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45" windowWidth="11730" windowHeight="6120" tabRatio="604" activeTab="0"/>
  </bookViews>
  <sheets>
    <sheet name="Сведения об  УО" sheetId="1" r:id="rId1"/>
    <sheet name="инф.для  Минтерр" sheetId="2" r:id="rId2"/>
    <sheet name="Лист1" sheetId="3" r:id="rId3"/>
    <sheet name="Лист2" sheetId="4" r:id="rId4"/>
    <sheet name="Лист3" sheetId="5" r:id="rId5"/>
    <sheet name="Лист4" sheetId="6" r:id="rId6"/>
  </sheets>
  <definedNames>
    <definedName name="sub_1161" localSheetId="0">'Сведения об  УО'!#REF!</definedName>
    <definedName name="sub_1162" localSheetId="0">'Сведения об  УО'!#REF!</definedName>
  </definedNames>
  <calcPr fullCalcOnLoad="1"/>
</workbook>
</file>

<file path=xl/sharedStrings.xml><?xml version="1.0" encoding="utf-8"?>
<sst xmlns="http://schemas.openxmlformats.org/spreadsheetml/2006/main" count="498" uniqueCount="225">
  <si>
    <t>№</t>
  </si>
  <si>
    <t>Адрес МКД</t>
  </si>
  <si>
    <t>управления</t>
  </si>
  <si>
    <t xml:space="preserve">договора </t>
  </si>
  <si>
    <t>Итого:</t>
  </si>
  <si>
    <t>Ул.Бр.Алехиных,2</t>
  </si>
  <si>
    <t>Балакаева,10</t>
  </si>
  <si>
    <t>Бимбаева,7</t>
  </si>
  <si>
    <t>Горького,14</t>
  </si>
  <si>
    <t>Горького,15</t>
  </si>
  <si>
    <t>Горького,18</t>
  </si>
  <si>
    <t>Губаревича,22</t>
  </si>
  <si>
    <t>Губаревича,16</t>
  </si>
  <si>
    <t>Ул.Хонинова,9</t>
  </si>
  <si>
    <t>Серова,39</t>
  </si>
  <si>
    <t>Клыкова,9</t>
  </si>
  <si>
    <t>Клыкова,17а</t>
  </si>
  <si>
    <t>Клыкова,19</t>
  </si>
  <si>
    <t>Клыкова,20</t>
  </si>
  <si>
    <t>Клыкова,22</t>
  </si>
  <si>
    <t>Клыкова,24</t>
  </si>
  <si>
    <t>Ленина,228</t>
  </si>
  <si>
    <t>Ленина,246</t>
  </si>
  <si>
    <t>Ленина,250а</t>
  </si>
  <si>
    <t>Ленина,271</t>
  </si>
  <si>
    <t>Ленина,273</t>
  </si>
  <si>
    <t>Ленина,285</t>
  </si>
  <si>
    <t>Чкалова,5</t>
  </si>
  <si>
    <t>Чкалова,7</t>
  </si>
  <si>
    <t>Чкалова,23</t>
  </si>
  <si>
    <t>Чкалова,25</t>
  </si>
  <si>
    <t>пр.Чкалова,12</t>
  </si>
  <si>
    <t>Гагарина,12б</t>
  </si>
  <si>
    <t>Илишкина,1</t>
  </si>
  <si>
    <t>Илишкина,3</t>
  </si>
  <si>
    <t>Илишкина,10</t>
  </si>
  <si>
    <t>Б.Басангова,2а</t>
  </si>
  <si>
    <t>Изотова,68</t>
  </si>
  <si>
    <t>Номер договора</t>
  </si>
  <si>
    <t>Город</t>
  </si>
  <si>
    <t>Элиста</t>
  </si>
  <si>
    <t xml:space="preserve">         Перечень многоквартирных домов находящихся в управлении </t>
  </si>
  <si>
    <t>Гагарина,14 а</t>
  </si>
  <si>
    <t>Гагарина,14 б</t>
  </si>
  <si>
    <t>Ул.Хонинова,4 (ТСЖ)</t>
  </si>
  <si>
    <t>Ленина,247 ТСЖ)</t>
  </si>
  <si>
    <t>б/н</t>
  </si>
  <si>
    <t>Сусеева,9</t>
  </si>
  <si>
    <t>Городовикова,15</t>
  </si>
  <si>
    <t>Городовикова,9</t>
  </si>
  <si>
    <t>Наименование</t>
  </si>
  <si>
    <t xml:space="preserve"> Дата заключения</t>
  </si>
  <si>
    <t>Перечень услуг оказываемых управляющей организацией:</t>
  </si>
  <si>
    <t>Содержание работы</t>
  </si>
  <si>
    <t>Степень физического износа и технического состояния общего имущества многоквартирного дома, определяющие выбор конкретных работ (услуг)</t>
  </si>
  <si>
    <t>Периодичность выполнения работы</t>
  </si>
  <si>
    <t>Результаты выполнения работы</t>
  </si>
  <si>
    <t>Гарантийный срок (если гарантия качества</t>
  </si>
  <si>
    <t xml:space="preserve">Сведения о выполняемых работах (оказываемых услугах) по содержанию и ремонту общего имущества в МКД, </t>
  </si>
  <si>
    <t>порядок и условия их выполнения (осуществления), а так же сведения о стоимости таких работ и услуг</t>
  </si>
  <si>
    <t>Услуги по управлению МКД</t>
  </si>
  <si>
    <t>Акт выполненных работ</t>
  </si>
  <si>
    <t>Услуги по техническому обслуживанию МКД и текущему ремонту общего имущества  МКД:</t>
  </si>
  <si>
    <t>-частичный ремонт внутридомовых сетей водоснабжения</t>
  </si>
  <si>
    <t>Адрес в сети интернет : http: // www.gorod – elista.ru.</t>
  </si>
  <si>
    <t>-частичный ремонт внутридомовых сетей горячего водоснабжения</t>
  </si>
  <si>
    <t>-частичный ремонт внутридомовых сетей канализации</t>
  </si>
  <si>
    <t>- частичный ремонт оборудования, приборов и арматуры водопроводной сети общего пользования</t>
  </si>
  <si>
    <t>-частичный ремонт  электроснабжения МКД за исключнением внутриквартирных устройств и приборов</t>
  </si>
  <si>
    <t>- ремонт, регулировка промывка, испытание, расконсервация отопительных элементов</t>
  </si>
  <si>
    <t>В течении года по мере необходимости</t>
  </si>
  <si>
    <t xml:space="preserve"> При необходимости повторное выполнение по результатам тех. обследования</t>
  </si>
  <si>
    <t>Услуги по санитарному содержанию  МКД</t>
  </si>
  <si>
    <t>-влажное подметание лестничных площадок и маршей</t>
  </si>
  <si>
    <t>-мытье лестничных площадок и маршей</t>
  </si>
  <si>
    <t>-мытье пола кабины лифта</t>
  </si>
  <si>
    <t>-обметание пыли с потолков</t>
  </si>
  <si>
    <t>-влажная протирка подокойников, почтовых ящикоа</t>
  </si>
  <si>
    <t>-мытье окон</t>
  </si>
  <si>
    <t>-убока мусорных камер, удаление мусора из камер</t>
  </si>
  <si>
    <t>- устранение засора в стволах</t>
  </si>
  <si>
    <t>По мере необходимости</t>
  </si>
  <si>
    <t>Ежедневно</t>
  </si>
  <si>
    <t>1 раз в двое суток</t>
  </si>
  <si>
    <t>- уборка газонов в летнее время</t>
  </si>
  <si>
    <t>-уборка придомовой территории без осадков</t>
  </si>
  <si>
    <t>-уборка придомовой территории в дни с  осадками</t>
  </si>
  <si>
    <t>-частичный ремонт кровли, межпанельных швов, подьездов, окон и дверей, малярные и штукатурные работы. Ремонт фасада,стен, отмостков, укрепление водосточных труб, ремонт малых форм</t>
  </si>
  <si>
    <t>Услуги по капитальному ремонту и реконструкции МКД</t>
  </si>
  <si>
    <t>Услуги по выполнению обязанностей собственника в МКД</t>
  </si>
  <si>
    <t>Услуги по предоставлеению коммунальных услуг</t>
  </si>
  <si>
    <t xml:space="preserve">Оказываем  платные услуги за счет средств собственника </t>
  </si>
  <si>
    <t>1 раз в месяц</t>
  </si>
  <si>
    <t>1 раз в год</t>
  </si>
  <si>
    <t>2 раза  в год</t>
  </si>
  <si>
    <t>Отсутствие жалоб со стороны собственников</t>
  </si>
  <si>
    <t>Ресурс</t>
  </si>
  <si>
    <t>Поставщик</t>
  </si>
  <si>
    <t>Объем ресурса</t>
  </si>
  <si>
    <t>Номер и дата нормативного правового акта устанавливающего цену (тариф)</t>
  </si>
  <si>
    <t>Орган, выпустивший нормативный правовой акт</t>
  </si>
  <si>
    <t>Холодная вода</t>
  </si>
  <si>
    <t>Горячая вода</t>
  </si>
  <si>
    <t>Отопление</t>
  </si>
  <si>
    <t>Газ</t>
  </si>
  <si>
    <t>Электроэнергия</t>
  </si>
  <si>
    <t>Начислением приемом платежей  от населения занимается ООО "ДУ "Буревестник"</t>
  </si>
  <si>
    <t>Постоянно</t>
  </si>
  <si>
    <t>Управление МКД( содержание АУП, общеэксплуатационные расходы)</t>
  </si>
  <si>
    <t>№ п.п.</t>
  </si>
  <si>
    <t>Фирменное наименование юридического лица</t>
  </si>
  <si>
    <t>Ф.И.О. руководителя управляющей организации</t>
  </si>
  <si>
    <t>Генеральный  директор Очиров Юрий Уланович</t>
  </si>
  <si>
    <t>Реквизиты свидетельства о государственной регистрации в качестве юридического лица (основной государственный регистрационный номер, дата его присвоения и наименование органа принявшего решение о регистрации)</t>
  </si>
  <si>
    <t>Почтовый адрес управляющей организации</t>
  </si>
  <si>
    <t>Адрес фактического местонахождения органов управления управляющей организации</t>
  </si>
  <si>
    <t>Контактные телефоны</t>
  </si>
  <si>
    <t>Адрес электронной почты</t>
  </si>
  <si>
    <t>Режим работы управляющей организации</t>
  </si>
  <si>
    <t>Режим работы диспетчерских служб</t>
  </si>
  <si>
    <t>Часы личного приема граждан сотрудниками управляющей организации</t>
  </si>
  <si>
    <t>Официальный сайт Мэрии города Элиста</t>
  </si>
  <si>
    <t>Услуги по дополнительные услуги (сантехнические, плотницкие, электрические.)</t>
  </si>
  <si>
    <t>Капитальный ремонт производится за счет средств  собственников МКД и бюджетов</t>
  </si>
  <si>
    <t>Сведения о предоставлении собственникам помещений в многоквартирном доме отчетов о деятельности:</t>
  </si>
  <si>
    <t>Вид отчета</t>
  </si>
  <si>
    <t>Дата составления</t>
  </si>
  <si>
    <t>Способ предоставления собственникам</t>
  </si>
  <si>
    <t>Дата  предоставления</t>
  </si>
  <si>
    <t>I</t>
  </si>
  <si>
    <t>II</t>
  </si>
  <si>
    <t>III</t>
  </si>
  <si>
    <t>IV</t>
  </si>
  <si>
    <t>Информация о выполненных работах размещена на информационных стендах</t>
  </si>
  <si>
    <t>Пушкина,3 а корп.2</t>
  </si>
  <si>
    <t>Клыкова,11 а</t>
  </si>
  <si>
    <t>пер. Театральный, д.3</t>
  </si>
  <si>
    <t>Площадь квартир, кв.м.</t>
  </si>
  <si>
    <t>Произведенно в 2011 г. капремонт в МКД: ул. Чкалова,д. 23, Клыкова, д.17 а</t>
  </si>
  <si>
    <t>ОАО "Энергосервис"</t>
  </si>
  <si>
    <t>Региональная служба по тарифам РК</t>
  </si>
  <si>
    <t>кроме теплоэнергии и электроснабжения.</t>
  </si>
  <si>
    <t>ОАО "ЮМЭК"</t>
  </si>
  <si>
    <t>круглосуточно, перерыв на обед с 12.00 -13.00час.</t>
  </si>
  <si>
    <t>Генеральный директор</t>
  </si>
  <si>
    <t>Ресурсоснабжающие организации  заключили договора на поставку коммунальных услуг с каждым потребителем  коммунальных услуг,  кроме теплоэнергии и электроснабжения.</t>
  </si>
  <si>
    <t xml:space="preserve">апрель-сентябрь </t>
  </si>
  <si>
    <t>Содержание придомовой территории (земельного участка многоквартирных домов) и элементов благоустройства, расположенных на ней, в том числе:</t>
  </si>
  <si>
    <t>Уборка придомовой территории</t>
  </si>
  <si>
    <t>Санитарно-гигиеническое  содержание помещений общего пользования, в том числе:</t>
  </si>
  <si>
    <t>Уборка помещений общего пользования</t>
  </si>
  <si>
    <t>ежедневно</t>
  </si>
  <si>
    <t>Дезобработка помещений общего пользования</t>
  </si>
  <si>
    <t>Меры  безопасности (услуги ВДПО)</t>
  </si>
  <si>
    <t>по мере необходимости</t>
  </si>
  <si>
    <t>Вывоз крупногабаритных отходов  с контейнерных площадок</t>
  </si>
  <si>
    <t>Обслуживание и текущий ремонт конструктивных элементов, инженерных сетей и внутридомового оборудования, являющихся общим имуществом многоквартирного дома (кроме лифтов), в том числе:</t>
  </si>
  <si>
    <t>Обслуживание и текущий ремонт конструктивных элементов</t>
  </si>
  <si>
    <t>Обслуживание и текущий ремонт  инженерного  оборудования и сетей (тепло-,газо-,электро-, а также общедомовых приборов учета и другого оборудования)</t>
  </si>
  <si>
    <t>Аварийное обслуживание дома</t>
  </si>
  <si>
    <t>постоянно</t>
  </si>
  <si>
    <t>Расходы на управление многоквартирным домом</t>
  </si>
  <si>
    <t>Налоги</t>
  </si>
  <si>
    <t>Амортизация</t>
  </si>
  <si>
    <t>Обслуживание и текущий ремонт  инженерного  оборудования и сетей (тепло-,газо-,электро- оборудования)</t>
  </si>
  <si>
    <t>Размер оплаты за содержание и ремонт общего имущества  многоквартирного дома (жилые дома пониженной капитальности, имеющие не все виды благоустройства)  на   2012 год.</t>
  </si>
  <si>
    <t xml:space="preserve">Содержание общественных уличных туалетов </t>
  </si>
  <si>
    <t>Размер оплаты за содержание и ремонт общего имущества  многоквартирного дома после проведения капремонта ( многоэтажные капитальные жилые дома , имеющие  все виды благоустройства, кроме лифтов и мусоропроводов)  на   2012 год.</t>
  </si>
  <si>
    <t>МУП "Элиставодоканал"</t>
  </si>
  <si>
    <t>Региональная служба по тарифам Республики Калмыкия</t>
  </si>
  <si>
    <t>Часы личного приема граждан руководителем управляющей организации</t>
  </si>
  <si>
    <t>С 8.00 - 9.00 час., с 16.00 - 17.00 час. ежедневно, в суботту с 10.00 - 12.00 час.</t>
  </si>
  <si>
    <t>с 14.00 – 16.00 час, в субботу с 11.00-13.00 час.</t>
  </si>
  <si>
    <t>Элистагоргаз</t>
  </si>
  <si>
    <t>Приказ от 24.12.2011 г. №128-п/э</t>
  </si>
  <si>
    <t>Приказ от 19.12.2011 г. №125-п/г</t>
  </si>
  <si>
    <t>Плитой с местным газовым водонагревателем</t>
  </si>
  <si>
    <t>Плитой при наличии центрального горячего водоснабжения</t>
  </si>
  <si>
    <t>Республика Калмыкия, 358003, г. Элиста, ул.Ю.Клыкова, дом № 81 б</t>
  </si>
  <si>
    <t>приемная – , диспетчер – , моб.т. 8 927 592 26 21, 89615443240</t>
  </si>
  <si>
    <t>31,05/м3</t>
  </si>
  <si>
    <t>Водоотведение</t>
  </si>
  <si>
    <t>8,12/м3</t>
  </si>
  <si>
    <t>8,58/м3</t>
  </si>
  <si>
    <t xml:space="preserve">                                               Сведения о ценах (тарифах) на коммунальные услуги</t>
  </si>
  <si>
    <t>Установленная цена (тариф)  для потребителей с 01.07.2012 г.</t>
  </si>
  <si>
    <t>Установленная цена (тариф)  для потребителей с 01.09.2012 г.</t>
  </si>
  <si>
    <t>29,31/м3</t>
  </si>
  <si>
    <t>Приказ от 2311.2011 г. №113/1 -п/в</t>
  </si>
  <si>
    <t>Приказ от 23.11.2011 г.№ 113/1 - п/в</t>
  </si>
  <si>
    <t>Региональная служба по тарифам</t>
  </si>
  <si>
    <t>99,73/м3</t>
  </si>
  <si>
    <t>103,80/м3</t>
  </si>
  <si>
    <t>Приказ от 2311.2011 г. №115-п/гвс</t>
  </si>
  <si>
    <t>Приказ от 2311.2011 г. №113-п/т</t>
  </si>
  <si>
    <t>90,25/чел.</t>
  </si>
  <si>
    <t>34,60/чел.</t>
  </si>
  <si>
    <t>3,13 /квт-час.</t>
  </si>
  <si>
    <t>Сбор и вывоз ТБО</t>
  </si>
  <si>
    <t>ООО "Спецавтохозяйство"</t>
  </si>
  <si>
    <t>12,39/чел.</t>
  </si>
  <si>
    <t>Приказ от 21.11.2011 г. №112-п/ут.</t>
  </si>
  <si>
    <t>Утилизация ТБО</t>
  </si>
  <si>
    <t>5,17/чел.</t>
  </si>
  <si>
    <t xml:space="preserve">Справочно. Ресурсоснабжающие организации заключили договора на поставку коммунальных услуг непосредственно с самим потребителем </t>
  </si>
  <si>
    <t>1408,32 /Гкал</t>
  </si>
  <si>
    <t>1454,94/Гкал.</t>
  </si>
  <si>
    <t>У.Ю.Очиров</t>
  </si>
  <si>
    <t>с 8.00 – 17.00 час, перерыв на обед с 12.00 -13.00час, Выходной день - суботта - воскресенье</t>
  </si>
  <si>
    <t>январь-декабрь 2012 г.</t>
  </si>
  <si>
    <t>Генеральный директор ООО "ДУ "ЦЕНТР"</t>
  </si>
  <si>
    <t xml:space="preserve">                                             </t>
  </si>
  <si>
    <t>Отчет по МКД за период: с 01 января по 31 декабря 2013 г.</t>
  </si>
  <si>
    <t>29 марта 2014 г.</t>
  </si>
  <si>
    <t xml:space="preserve">                                                на 1 полугодие  2013 год</t>
  </si>
  <si>
    <t>Размер оплаты за содержание и ремонт общего имущества  многоквартирного дома (многоэтажные капитальные дома, не  имеющие все виды благоустройства) на  2013 года.</t>
  </si>
  <si>
    <t xml:space="preserve">          ООО "ДУ "ЦЕНТР" по состоянию на 01.02. 2013 г.</t>
  </si>
  <si>
    <t>от 01.02.2013 г.</t>
  </si>
  <si>
    <t>Генеральный директор ООО  "ДУ "ЦЕНТР"</t>
  </si>
  <si>
    <t xml:space="preserve">Дата заключения договора от 01.02. 2013 г.  </t>
  </si>
  <si>
    <t>Свидетельство о постановке на учет от 31.08. 2012 г. 08 № 000493231,  выданный  инспекцией Федеральной налоговой службы  по  г. Элиста, ОГРН - 1080816002630</t>
  </si>
  <si>
    <t>Общая информация об управляющей организации ООО "ДУ "Центр"</t>
  </si>
  <si>
    <t>yo.ooo.center@mail. ru</t>
  </si>
  <si>
    <t>Ю.У. Очиров</t>
  </si>
  <si>
    <t>Общество с ограниченной ответственность  "ДУ "Центр"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</si>
</sst>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\ yy"/>
    <numFmt numFmtId="165" formatCode="#,##0.0000"/>
    <numFmt numFmtId="166" formatCode="#,##0_ ;\-#,##0\ 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"/>
    <numFmt numFmtId="172" formatCode="#.##0.00"/>
  </numFmts>
  <fonts count="22">
    <font>
      <sz val="10"/>
      <name val="Times New Roman Cyr"/>
      <family val="0"/>
    </font>
    <font>
      <u val="single"/>
      <sz val="7.5"/>
      <color indexed="12"/>
      <name val="Times New Roman Cyr"/>
      <family val="0"/>
    </font>
    <font>
      <u val="single"/>
      <sz val="7.5"/>
      <color indexed="36"/>
      <name val="Times New Roman Cyr"/>
      <family val="0"/>
    </font>
    <font>
      <sz val="8"/>
      <name val="Times New Roman Cyr"/>
      <family val="0"/>
    </font>
    <font>
      <b/>
      <sz val="10"/>
      <name val="Times New Roman Cyr"/>
      <family val="0"/>
    </font>
    <font>
      <sz val="12"/>
      <name val="Times New Roman Cyr"/>
      <family val="0"/>
    </font>
    <font>
      <b/>
      <sz val="12"/>
      <name val="Times New Roman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b/>
      <sz val="11"/>
      <name val="Times New Roman Cyr"/>
      <family val="0"/>
    </font>
    <font>
      <b/>
      <sz val="14"/>
      <name val="Times New Roman"/>
      <family val="1"/>
    </font>
    <font>
      <sz val="14"/>
      <name val="Times New Roman Cyr"/>
      <family val="0"/>
    </font>
    <font>
      <b/>
      <sz val="16"/>
      <name val="Times New Roman"/>
      <family val="1"/>
    </font>
    <font>
      <b/>
      <sz val="14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4">
    <xf numFmtId="0" fontId="0" fillId="0" borderId="0" xfId="0" applyAlignment="1">
      <alignment/>
    </xf>
    <xf numFmtId="0" fontId="0" fillId="0" borderId="1" xfId="0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7" fillId="0" borderId="1" xfId="0" applyFont="1" applyBorder="1" applyAlignment="1">
      <alignment vertical="top" wrapText="1"/>
    </xf>
    <xf numFmtId="0" fontId="7" fillId="0" borderId="5" xfId="0" applyFont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7" fillId="0" borderId="2" xfId="0" applyFont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/>
    </xf>
    <xf numFmtId="0" fontId="9" fillId="0" borderId="1" xfId="0" applyFont="1" applyBorder="1" applyAlignment="1">
      <alignment/>
    </xf>
    <xf numFmtId="0" fontId="5" fillId="0" borderId="0" xfId="0" applyFont="1" applyAlignment="1">
      <alignment/>
    </xf>
    <xf numFmtId="49" fontId="9" fillId="0" borderId="1" xfId="0" applyNumberFormat="1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1" xfId="0" applyBorder="1" applyAlignment="1">
      <alignment horizontal="center" wrapText="1"/>
    </xf>
    <xf numFmtId="0" fontId="10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0" fontId="13" fillId="0" borderId="0" xfId="0" applyFont="1" applyAlignment="1">
      <alignment/>
    </xf>
    <xf numFmtId="0" fontId="10" fillId="2" borderId="1" xfId="0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center" wrapText="1"/>
    </xf>
    <xf numFmtId="0" fontId="0" fillId="0" borderId="0" xfId="0" applyFont="1" applyAlignment="1">
      <alignment/>
    </xf>
    <xf numFmtId="49" fontId="0" fillId="0" borderId="1" xfId="0" applyNumberFormat="1" applyBorder="1" applyAlignment="1">
      <alignment/>
    </xf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 wrapText="1"/>
    </xf>
    <xf numFmtId="49" fontId="0" fillId="0" borderId="1" xfId="0" applyNumberFormat="1" applyBorder="1" applyAlignment="1">
      <alignment wrapText="1"/>
    </xf>
    <xf numFmtId="0" fontId="12" fillId="0" borderId="7" xfId="0" applyFont="1" applyBorder="1" applyAlignment="1">
      <alignment horizontal="center" vertical="top" wrapText="1"/>
    </xf>
    <xf numFmtId="0" fontId="14" fillId="0" borderId="8" xfId="0" applyFont="1" applyBorder="1" applyAlignment="1">
      <alignment vertical="top" wrapText="1"/>
    </xf>
    <xf numFmtId="0" fontId="7" fillId="0" borderId="9" xfId="0" applyFont="1" applyBorder="1" applyAlignment="1">
      <alignment horizontal="center" vertical="top" wrapText="1"/>
    </xf>
    <xf numFmtId="0" fontId="14" fillId="0" borderId="9" xfId="0" applyFont="1" applyBorder="1" applyAlignment="1">
      <alignment horizontal="center" vertical="top" wrapText="1"/>
    </xf>
    <xf numFmtId="0" fontId="16" fillId="2" borderId="7" xfId="0" applyFont="1" applyFill="1" applyBorder="1" applyAlignment="1">
      <alignment horizontal="center" vertical="top" wrapText="1"/>
    </xf>
    <xf numFmtId="0" fontId="16" fillId="2" borderId="9" xfId="0" applyFont="1" applyFill="1" applyBorder="1" applyAlignment="1">
      <alignment horizontal="center" vertical="top" wrapText="1"/>
    </xf>
    <xf numFmtId="0" fontId="0" fillId="0" borderId="0" xfId="0" applyAlignment="1">
      <alignment horizontal="left"/>
    </xf>
    <xf numFmtId="0" fontId="17" fillId="0" borderId="1" xfId="0" applyFont="1" applyBorder="1" applyAlignment="1">
      <alignment/>
    </xf>
    <xf numFmtId="0" fontId="16" fillId="0" borderId="10" xfId="0" applyFont="1" applyBorder="1" applyAlignment="1">
      <alignment horizontal="center" vertical="top" wrapText="1"/>
    </xf>
    <xf numFmtId="0" fontId="16" fillId="0" borderId="8" xfId="0" applyFont="1" applyBorder="1" applyAlignment="1">
      <alignment horizontal="center" vertical="top" wrapText="1"/>
    </xf>
    <xf numFmtId="0" fontId="16" fillId="0" borderId="8" xfId="0" applyFont="1" applyBorder="1" applyAlignment="1">
      <alignment vertical="top" wrapText="1"/>
    </xf>
    <xf numFmtId="0" fontId="16" fillId="0" borderId="7" xfId="0" applyFont="1" applyBorder="1" applyAlignment="1">
      <alignment horizontal="center" vertical="top" wrapText="1"/>
    </xf>
    <xf numFmtId="0" fontId="16" fillId="0" borderId="9" xfId="0" applyFont="1" applyBorder="1" applyAlignment="1">
      <alignment vertical="top" wrapText="1"/>
    </xf>
    <xf numFmtId="0" fontId="19" fillId="0" borderId="10" xfId="0" applyFont="1" applyBorder="1" applyAlignment="1">
      <alignment/>
    </xf>
    <xf numFmtId="0" fontId="0" fillId="0" borderId="4" xfId="0" applyBorder="1" applyAlignment="1">
      <alignment horizontal="center" wrapText="1"/>
    </xf>
    <xf numFmtId="49" fontId="0" fillId="0" borderId="2" xfId="0" applyNumberFormat="1" applyBorder="1" applyAlignment="1">
      <alignment/>
    </xf>
    <xf numFmtId="0" fontId="15" fillId="0" borderId="1" xfId="0" applyFont="1" applyBorder="1" applyAlignment="1">
      <alignment horizontal="center" vertical="top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3" fillId="0" borderId="13" xfId="0" applyFont="1" applyBorder="1" applyAlignment="1">
      <alignment horizontal="center"/>
    </xf>
    <xf numFmtId="0" fontId="8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9" xfId="0" applyBorder="1" applyAlignment="1">
      <alignment/>
    </xf>
    <xf numFmtId="0" fontId="0" fillId="0" borderId="0" xfId="0" applyAlignment="1">
      <alignment wrapText="1"/>
    </xf>
    <xf numFmtId="0" fontId="13" fillId="0" borderId="9" xfId="0" applyFont="1" applyBorder="1" applyAlignment="1">
      <alignment horizontal="center" wrapText="1"/>
    </xf>
    <xf numFmtId="0" fontId="12" fillId="0" borderId="9" xfId="0" applyFont="1" applyBorder="1" applyAlignment="1">
      <alignment vertical="top" wrapText="1"/>
    </xf>
    <xf numFmtId="0" fontId="12" fillId="0" borderId="9" xfId="0" applyFont="1" applyBorder="1" applyAlignment="1">
      <alignment horizontal="center" wrapText="1"/>
    </xf>
    <xf numFmtId="0" fontId="13" fillId="0" borderId="0" xfId="0" applyFont="1" applyAlignment="1">
      <alignment horizontal="center" wrapText="1"/>
    </xf>
    <xf numFmtId="0" fontId="13" fillId="0" borderId="12" xfId="0" applyFont="1" applyBorder="1" applyAlignment="1">
      <alignment horizontal="center" wrapText="1"/>
    </xf>
    <xf numFmtId="0" fontId="7" fillId="0" borderId="12" xfId="0" applyFont="1" applyBorder="1" applyAlignment="1">
      <alignment horizontal="center" vertical="top" wrapText="1"/>
    </xf>
    <xf numFmtId="0" fontId="12" fillId="0" borderId="12" xfId="0" applyFont="1" applyBorder="1" applyAlignment="1">
      <alignment vertical="top" wrapText="1"/>
    </xf>
    <xf numFmtId="0" fontId="12" fillId="0" borderId="12" xfId="0" applyFont="1" applyBorder="1" applyAlignment="1">
      <alignment horizontal="center" wrapText="1"/>
    </xf>
    <xf numFmtId="0" fontId="8" fillId="0" borderId="9" xfId="0" applyFont="1" applyBorder="1" applyAlignment="1">
      <alignment vertical="top" wrapText="1"/>
    </xf>
    <xf numFmtId="0" fontId="7" fillId="0" borderId="9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20" fillId="0" borderId="9" xfId="0" applyFont="1" applyBorder="1" applyAlignment="1">
      <alignment vertical="top" wrapText="1"/>
    </xf>
    <xf numFmtId="0" fontId="13" fillId="0" borderId="11" xfId="0" applyFont="1" applyBorder="1" applyAlignment="1">
      <alignment horizontal="center" wrapText="1"/>
    </xf>
    <xf numFmtId="0" fontId="12" fillId="0" borderId="11" xfId="0" applyFont="1" applyBorder="1" applyAlignment="1">
      <alignment vertical="top" wrapText="1"/>
    </xf>
    <xf numFmtId="0" fontId="12" fillId="0" borderId="7" xfId="0" applyFont="1" applyBorder="1" applyAlignment="1">
      <alignment vertical="top" wrapText="1"/>
    </xf>
    <xf numFmtId="0" fontId="12" fillId="0" borderId="14" xfId="0" applyFont="1" applyBorder="1" applyAlignment="1">
      <alignment wrapText="1"/>
    </xf>
    <xf numFmtId="0" fontId="12" fillId="0" borderId="12" xfId="0" applyFont="1" applyBorder="1" applyAlignment="1">
      <alignment wrapText="1"/>
    </xf>
    <xf numFmtId="0" fontId="12" fillId="0" borderId="11" xfId="0" applyFont="1" applyBorder="1" applyAlignment="1">
      <alignment horizontal="center" wrapText="1"/>
    </xf>
    <xf numFmtId="0" fontId="12" fillId="0" borderId="7" xfId="0" applyFont="1" applyBorder="1" applyAlignment="1">
      <alignment horizontal="center" wrapText="1"/>
    </xf>
    <xf numFmtId="0" fontId="0" fillId="0" borderId="15" xfId="0" applyBorder="1" applyAlignment="1">
      <alignment wrapText="1"/>
    </xf>
    <xf numFmtId="0" fontId="0" fillId="0" borderId="12" xfId="0" applyBorder="1" applyAlignment="1">
      <alignment wrapText="1"/>
    </xf>
    <xf numFmtId="0" fontId="13" fillId="0" borderId="13" xfId="0" applyFont="1" applyBorder="1" applyAlignment="1">
      <alignment horizontal="center" wrapText="1"/>
    </xf>
    <xf numFmtId="0" fontId="0" fillId="0" borderId="13" xfId="0" applyBorder="1" applyAlignment="1">
      <alignment wrapText="1"/>
    </xf>
    <xf numFmtId="0" fontId="0" fillId="0" borderId="9" xfId="0" applyBorder="1" applyAlignment="1">
      <alignment wrapText="1"/>
    </xf>
    <xf numFmtId="0" fontId="8" fillId="0" borderId="8" xfId="0" applyFont="1" applyBorder="1" applyAlignment="1">
      <alignment vertical="top" wrapText="1"/>
    </xf>
    <xf numFmtId="0" fontId="12" fillId="0" borderId="8" xfId="0" applyFont="1" applyBorder="1" applyAlignment="1">
      <alignment vertical="top" wrapText="1"/>
    </xf>
    <xf numFmtId="2" fontId="13" fillId="0" borderId="9" xfId="0" applyNumberFormat="1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12" fillId="0" borderId="13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vertical="top" wrapText="1"/>
    </xf>
    <xf numFmtId="0" fontId="12" fillId="0" borderId="1" xfId="0" applyFont="1" applyBorder="1" applyAlignment="1">
      <alignment wrapText="1"/>
    </xf>
    <xf numFmtId="0" fontId="12" fillId="0" borderId="4" xfId="0" applyFont="1" applyBorder="1" applyAlignment="1">
      <alignment wrapText="1"/>
    </xf>
    <xf numFmtId="0" fontId="12" fillId="0" borderId="16" xfId="0" applyFont="1" applyBorder="1" applyAlignment="1">
      <alignment horizontal="center" wrapText="1"/>
    </xf>
    <xf numFmtId="0" fontId="7" fillId="0" borderId="16" xfId="0" applyFont="1" applyBorder="1" applyAlignment="1">
      <alignment horizontal="center" vertical="top" wrapText="1"/>
    </xf>
    <xf numFmtId="0" fontId="12" fillId="0" borderId="17" xfId="0" applyFont="1" applyBorder="1" applyAlignment="1">
      <alignment vertical="top" wrapText="1"/>
    </xf>
    <xf numFmtId="2" fontId="13" fillId="0" borderId="10" xfId="0" applyNumberFormat="1" applyFont="1" applyBorder="1" applyAlignment="1">
      <alignment horizontal="center" wrapText="1"/>
    </xf>
    <xf numFmtId="2" fontId="12" fillId="0" borderId="9" xfId="0" applyNumberFormat="1" applyFont="1" applyBorder="1" applyAlignment="1">
      <alignment horizontal="center" wrapText="1"/>
    </xf>
    <xf numFmtId="0" fontId="10" fillId="0" borderId="18" xfId="0" applyFont="1" applyBorder="1" applyAlignment="1">
      <alignment horizontal="center" vertical="top" wrapText="1"/>
    </xf>
    <xf numFmtId="2" fontId="8" fillId="0" borderId="9" xfId="0" applyNumberFormat="1" applyFont="1" applyBorder="1" applyAlignment="1">
      <alignment horizontal="center" wrapText="1"/>
    </xf>
    <xf numFmtId="2" fontId="12" fillId="0" borderId="13" xfId="0" applyNumberFormat="1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10" fillId="0" borderId="11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7" fillId="0" borderId="0" xfId="0" applyFont="1" applyAlignment="1">
      <alignment/>
    </xf>
    <xf numFmtId="0" fontId="10" fillId="2" borderId="8" xfId="0" applyFont="1" applyFill="1" applyBorder="1" applyAlignment="1">
      <alignment horizontal="center" vertical="top" wrapText="1"/>
    </xf>
    <xf numFmtId="0" fontId="0" fillId="0" borderId="19" xfId="0" applyBorder="1" applyAlignment="1">
      <alignment horizontal="center" wrapText="1"/>
    </xf>
    <xf numFmtId="0" fontId="0" fillId="0" borderId="19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 wrapText="1"/>
    </xf>
    <xf numFmtId="0" fontId="0" fillId="0" borderId="21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/>
    </xf>
    <xf numFmtId="0" fontId="10" fillId="2" borderId="10" xfId="0" applyFont="1" applyFill="1" applyBorder="1" applyAlignment="1">
      <alignment horizontal="center" vertical="top" wrapText="1"/>
    </xf>
    <xf numFmtId="0" fontId="21" fillId="0" borderId="9" xfId="0" applyFont="1" applyBorder="1" applyAlignment="1">
      <alignment vertical="top" wrapText="1"/>
    </xf>
    <xf numFmtId="0" fontId="4" fillId="0" borderId="23" xfId="0" applyFont="1" applyBorder="1" applyAlignment="1">
      <alignment wrapText="1"/>
    </xf>
    <xf numFmtId="0" fontId="4" fillId="0" borderId="5" xfId="0" applyFont="1" applyBorder="1" applyAlignment="1">
      <alignment wrapText="1"/>
    </xf>
    <xf numFmtId="49" fontId="0" fillId="0" borderId="6" xfId="0" applyNumberFormat="1" applyBorder="1" applyAlignment="1">
      <alignment/>
    </xf>
    <xf numFmtId="49" fontId="0" fillId="0" borderId="5" xfId="0" applyNumberFormat="1" applyBorder="1" applyAlignment="1">
      <alignment/>
    </xf>
    <xf numFmtId="0" fontId="4" fillId="0" borderId="6" xfId="0" applyFont="1" applyBorder="1" applyAlignment="1">
      <alignment wrapText="1"/>
    </xf>
    <xf numFmtId="0" fontId="0" fillId="0" borderId="4" xfId="0" applyBorder="1" applyAlignment="1">
      <alignment horizontal="center" wrapText="1"/>
    </xf>
    <xf numFmtId="0" fontId="10" fillId="0" borderId="6" xfId="0" applyFont="1" applyBorder="1" applyAlignment="1">
      <alignment horizontal="center" wrapText="1"/>
    </xf>
    <xf numFmtId="0" fontId="10" fillId="0" borderId="5" xfId="0" applyFont="1" applyBorder="1" applyAlignment="1">
      <alignment horizontal="center"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4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 wrapText="1"/>
    </xf>
    <xf numFmtId="0" fontId="18" fillId="0" borderId="24" xfId="0" applyFont="1" applyBorder="1" applyAlignment="1">
      <alignment horizontal="center" vertical="top" wrapText="1"/>
    </xf>
    <xf numFmtId="0" fontId="18" fillId="0" borderId="25" xfId="0" applyFont="1" applyBorder="1" applyAlignment="1">
      <alignment horizontal="center" vertical="top" wrapText="1"/>
    </xf>
    <xf numFmtId="0" fontId="18" fillId="0" borderId="8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wrapText="1"/>
    </xf>
    <xf numFmtId="0" fontId="0" fillId="0" borderId="6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5" xfId="0" applyBorder="1" applyAlignment="1">
      <alignment wrapText="1"/>
    </xf>
    <xf numFmtId="49" fontId="0" fillId="0" borderId="6" xfId="0" applyNumberFormat="1" applyBorder="1" applyAlignment="1">
      <alignment horizontal="center" wrapText="1"/>
    </xf>
    <xf numFmtId="49" fontId="0" fillId="0" borderId="5" xfId="0" applyNumberFormat="1" applyBorder="1" applyAlignment="1">
      <alignment horizontal="center" wrapText="1"/>
    </xf>
    <xf numFmtId="49" fontId="4" fillId="0" borderId="6" xfId="0" applyNumberFormat="1" applyFont="1" applyBorder="1" applyAlignment="1">
      <alignment wrapText="1"/>
    </xf>
    <xf numFmtId="49" fontId="4" fillId="0" borderId="23" xfId="0" applyNumberFormat="1" applyFont="1" applyBorder="1" applyAlignment="1">
      <alignment wrapText="1"/>
    </xf>
    <xf numFmtId="49" fontId="4" fillId="0" borderId="5" xfId="0" applyNumberFormat="1" applyFont="1" applyBorder="1" applyAlignment="1">
      <alignment wrapText="1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5" xfId="0" applyBorder="1" applyAlignment="1">
      <alignment/>
    </xf>
    <xf numFmtId="49" fontId="0" fillId="0" borderId="1" xfId="0" applyNumberFormat="1" applyBorder="1" applyAlignment="1">
      <alignment/>
    </xf>
    <xf numFmtId="49" fontId="0" fillId="0" borderId="6" xfId="0" applyNumberFormat="1" applyBorder="1" applyAlignment="1">
      <alignment wrapText="1"/>
    </xf>
    <xf numFmtId="49" fontId="0" fillId="0" borderId="23" xfId="0" applyNumberFormat="1" applyBorder="1" applyAlignment="1">
      <alignment wrapText="1"/>
    </xf>
    <xf numFmtId="49" fontId="0" fillId="0" borderId="5" xfId="0" applyNumberFormat="1" applyBorder="1" applyAlignment="1">
      <alignment wrapText="1"/>
    </xf>
    <xf numFmtId="49" fontId="0" fillId="0" borderId="23" xfId="0" applyNumberFormat="1" applyBorder="1" applyAlignment="1">
      <alignment/>
    </xf>
    <xf numFmtId="0" fontId="11" fillId="0" borderId="6" xfId="0" applyFont="1" applyBorder="1" applyAlignment="1">
      <alignment wrapText="1"/>
    </xf>
    <xf numFmtId="0" fontId="11" fillId="0" borderId="23" xfId="0" applyFont="1" applyBorder="1" applyAlignment="1">
      <alignment wrapText="1"/>
    </xf>
    <xf numFmtId="0" fontId="11" fillId="0" borderId="5" xfId="0" applyFont="1" applyBorder="1" applyAlignment="1">
      <alignment wrapText="1"/>
    </xf>
    <xf numFmtId="0" fontId="12" fillId="0" borderId="26" xfId="0" applyFont="1" applyBorder="1" applyAlignment="1">
      <alignment vertical="top" wrapText="1"/>
    </xf>
    <xf numFmtId="0" fontId="12" fillId="0" borderId="15" xfId="0" applyFont="1" applyBorder="1" applyAlignment="1">
      <alignment vertical="top" wrapText="1"/>
    </xf>
    <xf numFmtId="0" fontId="11" fillId="2" borderId="26" xfId="0" applyFont="1" applyFill="1" applyBorder="1" applyAlignment="1">
      <alignment vertical="top" wrapText="1"/>
    </xf>
    <xf numFmtId="0" fontId="11" fillId="2" borderId="27" xfId="0" applyFont="1" applyFill="1" applyBorder="1" applyAlignment="1">
      <alignment vertical="top" wrapText="1"/>
    </xf>
    <xf numFmtId="0" fontId="11" fillId="2" borderId="15" xfId="0" applyFont="1" applyFill="1" applyBorder="1" applyAlignment="1">
      <alignment vertical="top" wrapText="1"/>
    </xf>
    <xf numFmtId="0" fontId="10" fillId="2" borderId="1" xfId="0" applyFont="1" applyFill="1" applyBorder="1" applyAlignment="1">
      <alignment horizontal="center" vertical="top" wrapText="1"/>
    </xf>
    <xf numFmtId="0" fontId="12" fillId="0" borderId="26" xfId="0" applyFont="1" applyBorder="1" applyAlignment="1">
      <alignment wrapText="1"/>
    </xf>
    <xf numFmtId="0" fontId="0" fillId="0" borderId="15" xfId="0" applyBorder="1" applyAlignment="1">
      <alignment wrapText="1"/>
    </xf>
    <xf numFmtId="0" fontId="7" fillId="0" borderId="18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12" fillId="0" borderId="18" xfId="0" applyFont="1" applyBorder="1" applyAlignment="1">
      <alignment vertical="top" wrapText="1"/>
    </xf>
    <xf numFmtId="0" fontId="12" fillId="0" borderId="7" xfId="0" applyFont="1" applyBorder="1" applyAlignment="1">
      <alignment vertical="top" wrapText="1"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13" fillId="0" borderId="18" xfId="0" applyFont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top" wrapText="1"/>
    </xf>
    <xf numFmtId="0" fontId="13" fillId="0" borderId="7" xfId="0" applyFont="1" applyBorder="1" applyAlignment="1">
      <alignment horizontal="center" vertical="top" wrapText="1"/>
    </xf>
    <xf numFmtId="0" fontId="13" fillId="0" borderId="24" xfId="0" applyFont="1" applyBorder="1" applyAlignment="1">
      <alignment wrapText="1"/>
    </xf>
    <xf numFmtId="0" fontId="13" fillId="0" borderId="8" xfId="0" applyFont="1" applyBorder="1" applyAlignment="1">
      <alignment wrapText="1"/>
    </xf>
    <xf numFmtId="0" fontId="13" fillId="0" borderId="26" xfId="0" applyFont="1" applyBorder="1" applyAlignment="1">
      <alignment horizontal="center" wrapText="1"/>
    </xf>
    <xf numFmtId="0" fontId="13" fillId="0" borderId="27" xfId="0" applyFont="1" applyBorder="1" applyAlignment="1">
      <alignment horizontal="center" wrapText="1"/>
    </xf>
    <xf numFmtId="0" fontId="0" fillId="0" borderId="27" xfId="0" applyBorder="1" applyAlignment="1">
      <alignment wrapText="1"/>
    </xf>
    <xf numFmtId="0" fontId="13" fillId="0" borderId="26" xfId="0" applyFont="1" applyBorder="1" applyAlignment="1">
      <alignment wrapText="1"/>
    </xf>
    <xf numFmtId="0" fontId="13" fillId="0" borderId="15" xfId="0" applyFont="1" applyBorder="1" applyAlignment="1">
      <alignment wrapText="1"/>
    </xf>
    <xf numFmtId="0" fontId="13" fillId="0" borderId="28" xfId="0" applyFont="1" applyBorder="1" applyAlignment="1">
      <alignment wrapText="1"/>
    </xf>
    <xf numFmtId="0" fontId="13" fillId="0" borderId="9" xfId="0" applyFont="1" applyBorder="1" applyAlignment="1">
      <alignment wrapText="1"/>
    </xf>
    <xf numFmtId="0" fontId="13" fillId="0" borderId="18" xfId="0" applyFont="1" applyBorder="1" applyAlignment="1">
      <alignment horizontal="center" wrapText="1"/>
    </xf>
    <xf numFmtId="0" fontId="13" fillId="0" borderId="7" xfId="0" applyFont="1" applyBorder="1" applyAlignment="1">
      <alignment horizontal="center" wrapText="1"/>
    </xf>
    <xf numFmtId="0" fontId="12" fillId="0" borderId="24" xfId="0" applyFont="1" applyBorder="1" applyAlignment="1">
      <alignment wrapText="1"/>
    </xf>
    <xf numFmtId="0" fontId="12" fillId="0" borderId="8" xfId="0" applyFont="1" applyBorder="1" applyAlignment="1">
      <alignment wrapText="1"/>
    </xf>
    <xf numFmtId="0" fontId="12" fillId="0" borderId="29" xfId="0" applyFont="1" applyBorder="1" applyAlignment="1">
      <alignment wrapText="1"/>
    </xf>
    <xf numFmtId="0" fontId="0" fillId="0" borderId="30" xfId="0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0" fillId="0" borderId="28" xfId="0" applyBorder="1" applyAlignment="1">
      <alignment/>
    </xf>
    <xf numFmtId="0" fontId="0" fillId="0" borderId="9" xfId="0" applyBorder="1" applyAlignment="1">
      <alignment/>
    </xf>
    <xf numFmtId="0" fontId="12" fillId="0" borderId="18" xfId="0" applyFont="1" applyBorder="1" applyAlignment="1">
      <alignment horizontal="center" wrapText="1"/>
    </xf>
    <xf numFmtId="0" fontId="12" fillId="0" borderId="11" xfId="0" applyFont="1" applyBorder="1" applyAlignment="1">
      <alignment horizontal="center" wrapText="1"/>
    </xf>
    <xf numFmtId="0" fontId="12" fillId="0" borderId="7" xfId="0" applyFont="1" applyBorder="1" applyAlignment="1">
      <alignment horizontal="center" wrapText="1"/>
    </xf>
    <xf numFmtId="0" fontId="12" fillId="0" borderId="11" xfId="0" applyFont="1" applyBorder="1" applyAlignment="1">
      <alignment vertical="top" wrapText="1"/>
    </xf>
    <xf numFmtId="0" fontId="12" fillId="0" borderId="31" xfId="0" applyFont="1" applyBorder="1" applyAlignment="1">
      <alignment wrapText="1"/>
    </xf>
    <xf numFmtId="0" fontId="12" fillId="0" borderId="15" xfId="0" applyFont="1" applyBorder="1" applyAlignment="1">
      <alignment wrapText="1"/>
    </xf>
    <xf numFmtId="0" fontId="12" fillId="0" borderId="28" xfId="0" applyFont="1" applyBorder="1" applyAlignment="1">
      <alignment wrapText="1"/>
    </xf>
    <xf numFmtId="0" fontId="12" fillId="0" borderId="9" xfId="0" applyFont="1" applyBorder="1" applyAlignment="1">
      <alignment wrapText="1"/>
    </xf>
    <xf numFmtId="2" fontId="12" fillId="0" borderId="18" xfId="0" applyNumberFormat="1" applyFont="1" applyBorder="1" applyAlignment="1">
      <alignment horizontal="center" wrapText="1"/>
    </xf>
    <xf numFmtId="2" fontId="12" fillId="0" borderId="7" xfId="0" applyNumberFormat="1" applyFont="1" applyBorder="1" applyAlignment="1">
      <alignment horizontal="center" wrapText="1"/>
    </xf>
    <xf numFmtId="0" fontId="12" fillId="0" borderId="14" xfId="0" applyFont="1" applyBorder="1" applyAlignment="1">
      <alignment wrapText="1"/>
    </xf>
    <xf numFmtId="0" fontId="12" fillId="0" borderId="12" xfId="0" applyFont="1" applyBorder="1" applyAlignment="1">
      <alignment wrapText="1"/>
    </xf>
    <xf numFmtId="0" fontId="12" fillId="0" borderId="27" xfId="0" applyFont="1" applyBorder="1" applyAlignment="1">
      <alignment wrapText="1"/>
    </xf>
    <xf numFmtId="0" fontId="12" fillId="0" borderId="0" xfId="0" applyFont="1" applyBorder="1" applyAlignment="1">
      <alignment wrapText="1"/>
    </xf>
    <xf numFmtId="0" fontId="12" fillId="0" borderId="12" xfId="0" applyFont="1" applyBorder="1" applyAlignment="1">
      <alignment vertical="top" wrapText="1"/>
    </xf>
    <xf numFmtId="0" fontId="12" fillId="0" borderId="2" xfId="0" applyFont="1" applyBorder="1" applyAlignment="1">
      <alignment horizontal="center" wrapText="1"/>
    </xf>
    <xf numFmtId="0" fontId="12" fillId="0" borderId="4" xfId="0" applyFont="1" applyBorder="1" applyAlignment="1">
      <alignment horizontal="center" wrapText="1"/>
    </xf>
    <xf numFmtId="2" fontId="13" fillId="0" borderId="18" xfId="0" applyNumberFormat="1" applyFont="1" applyBorder="1" applyAlignment="1">
      <alignment horizontal="center" wrapText="1"/>
    </xf>
    <xf numFmtId="2" fontId="13" fillId="0" borderId="7" xfId="0" applyNumberFormat="1" applyFont="1" applyBorder="1" applyAlignment="1">
      <alignment horizontal="center" wrapText="1"/>
    </xf>
    <xf numFmtId="2" fontId="12" fillId="0" borderId="11" xfId="0" applyNumberFormat="1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12" fillId="0" borderId="13" xfId="0" applyFont="1" applyBorder="1" applyAlignment="1">
      <alignment wrapText="1"/>
    </xf>
    <xf numFmtId="2" fontId="12" fillId="0" borderId="4" xfId="0" applyNumberFormat="1" applyFont="1" applyBorder="1" applyAlignment="1">
      <alignment horizontal="center" wrapText="1"/>
    </xf>
    <xf numFmtId="2" fontId="12" fillId="0" borderId="1" xfId="0" applyNumberFormat="1" applyFont="1" applyBorder="1" applyAlignment="1">
      <alignment horizontal="center" wrapText="1"/>
    </xf>
    <xf numFmtId="2" fontId="0" fillId="0" borderId="1" xfId="0" applyNumberFormat="1" applyBorder="1" applyAlignment="1">
      <alignment horizontal="center" wrapText="1"/>
    </xf>
    <xf numFmtId="0" fontId="7" fillId="0" borderId="32" xfId="0" applyFont="1" applyBorder="1" applyAlignment="1">
      <alignment horizontal="center" wrapText="1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10" fillId="0" borderId="21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0" fontId="10" fillId="2" borderId="26" xfId="0" applyFont="1" applyFill="1" applyBorder="1" applyAlignment="1">
      <alignment horizontal="center" vertical="top" wrapText="1"/>
    </xf>
    <xf numFmtId="0" fontId="10" fillId="2" borderId="15" xfId="0" applyFont="1" applyFill="1" applyBorder="1" applyAlignment="1">
      <alignment horizontal="center" vertical="top" wrapText="1"/>
    </xf>
    <xf numFmtId="0" fontId="10" fillId="2" borderId="6" xfId="0" applyFont="1" applyFill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10" fillId="2" borderId="37" xfId="0" applyFont="1" applyFill="1" applyBorder="1" applyAlignment="1">
      <alignment horizontal="center" vertical="top" wrapText="1"/>
    </xf>
    <xf numFmtId="0" fontId="10" fillId="2" borderId="38" xfId="0" applyFont="1" applyFill="1" applyBorder="1" applyAlignment="1">
      <alignment horizontal="center"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  <xf numFmtId="0" fontId="11" fillId="2" borderId="1" xfId="0" applyFont="1" applyFill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10" fillId="2" borderId="24" xfId="0" applyFont="1" applyFill="1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10" fillId="2" borderId="28" xfId="0" applyFont="1" applyFill="1" applyBorder="1" applyAlignment="1">
      <alignment horizontal="center" vertical="top" wrapText="1"/>
    </xf>
    <xf numFmtId="0" fontId="10" fillId="2" borderId="9" xfId="0" applyFont="1" applyFill="1" applyBorder="1" applyAlignment="1">
      <alignment horizontal="center" vertical="top" wrapText="1"/>
    </xf>
    <xf numFmtId="0" fontId="10" fillId="2" borderId="24" xfId="0" applyFont="1" applyFill="1" applyBorder="1" applyAlignment="1">
      <alignment horizontal="center" vertical="top" wrapText="1"/>
    </xf>
    <xf numFmtId="0" fontId="10" fillId="2" borderId="8" xfId="0" applyFont="1" applyFill="1" applyBorder="1" applyAlignment="1">
      <alignment horizontal="center" vertical="top" wrapText="1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11" fillId="2" borderId="26" xfId="0" applyFont="1" applyFill="1" applyBorder="1" applyAlignment="1">
      <alignment horizontal="center" vertical="top" wrapText="1"/>
    </xf>
    <xf numFmtId="0" fontId="0" fillId="0" borderId="41" xfId="0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0" fillId="0" borderId="42" xfId="0" applyBorder="1" applyAlignment="1">
      <alignment horizontal="center"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0" fontId="14" fillId="0" borderId="24" xfId="0" applyFont="1" applyBorder="1" applyAlignment="1">
      <alignment vertical="top" wrapText="1"/>
    </xf>
    <xf numFmtId="0" fontId="14" fillId="0" borderId="8" xfId="0" applyFont="1" applyBorder="1" applyAlignment="1">
      <alignment vertical="top" wrapText="1"/>
    </xf>
    <xf numFmtId="0" fontId="14" fillId="0" borderId="25" xfId="0" applyFont="1" applyBorder="1" applyAlignment="1">
      <alignment vertical="top" wrapText="1"/>
    </xf>
    <xf numFmtId="0" fontId="12" fillId="2" borderId="24" xfId="0" applyFont="1" applyFill="1" applyBorder="1" applyAlignment="1">
      <alignment horizontal="center" vertical="top" wrapText="1"/>
    </xf>
    <xf numFmtId="0" fontId="12" fillId="2" borderId="25" xfId="0" applyFont="1" applyFill="1" applyBorder="1" applyAlignment="1">
      <alignment horizontal="center" vertical="top" wrapText="1"/>
    </xf>
    <xf numFmtId="0" fontId="12" fillId="2" borderId="8" xfId="0" applyFont="1" applyFill="1" applyBorder="1" applyAlignment="1">
      <alignment horizontal="center" vertical="top" wrapText="1"/>
    </xf>
    <xf numFmtId="0" fontId="16" fillId="2" borderId="24" xfId="0" applyFont="1" applyFill="1" applyBorder="1" applyAlignment="1">
      <alignment horizontal="center" vertical="top" wrapText="1"/>
    </xf>
    <xf numFmtId="0" fontId="16" fillId="2" borderId="8" xfId="0" applyFont="1" applyFill="1" applyBorder="1" applyAlignment="1">
      <alignment horizontal="center" vertical="top" wrapText="1"/>
    </xf>
    <xf numFmtId="0" fontId="16" fillId="2" borderId="25" xfId="0" applyFont="1" applyFill="1" applyBorder="1" applyAlignment="1">
      <alignment horizontal="center" vertical="top" wrapText="1"/>
    </xf>
    <xf numFmtId="0" fontId="7" fillId="0" borderId="24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14" fillId="0" borderId="8" xfId="0" applyFont="1" applyBorder="1" applyAlignment="1">
      <alignment horizontal="center" vertical="top" wrapText="1"/>
    </xf>
    <xf numFmtId="0" fontId="7" fillId="0" borderId="25" xfId="0" applyFont="1" applyBorder="1" applyAlignment="1">
      <alignment horizontal="center" vertical="top" wrapText="1"/>
    </xf>
    <xf numFmtId="0" fontId="14" fillId="0" borderId="24" xfId="0" applyFont="1" applyBorder="1" applyAlignment="1">
      <alignment horizontal="center" vertical="top" wrapText="1"/>
    </xf>
    <xf numFmtId="0" fontId="14" fillId="0" borderId="25" xfId="0" applyFont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923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762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>
      <selection activeCell="F5" sqref="F5"/>
    </sheetView>
  </sheetViews>
  <sheetFormatPr defaultColWidth="9.00390625" defaultRowHeight="12.75"/>
  <cols>
    <col min="1" max="1" width="6.875" style="0" customWidth="1"/>
    <col min="2" max="2" width="62.375" style="0" customWidth="1"/>
    <col min="3" max="3" width="86.375" style="0" customWidth="1"/>
  </cols>
  <sheetData>
    <row r="1" spans="1:3" ht="20.25" customHeight="1" thickBot="1">
      <c r="A1" s="39" t="s">
        <v>109</v>
      </c>
      <c r="B1" s="40" t="s">
        <v>50</v>
      </c>
      <c r="C1" s="41"/>
    </row>
    <row r="2" spans="1:3" ht="18" customHeight="1" thickBot="1">
      <c r="A2" s="131" t="s">
        <v>221</v>
      </c>
      <c r="B2" s="132"/>
      <c r="C2" s="133"/>
    </row>
    <row r="3" spans="1:3" ht="18.75" customHeight="1" thickBot="1">
      <c r="A3" s="42">
        <v>1</v>
      </c>
      <c r="B3" s="43" t="s">
        <v>110</v>
      </c>
      <c r="C3" s="43" t="s">
        <v>224</v>
      </c>
    </row>
    <row r="4" spans="1:3" ht="16.5" customHeight="1" thickBot="1">
      <c r="A4" s="42">
        <v>2</v>
      </c>
      <c r="B4" s="43" t="s">
        <v>111</v>
      </c>
      <c r="C4" s="43" t="s">
        <v>112</v>
      </c>
    </row>
    <row r="5" spans="1:3" ht="122.25" customHeight="1" thickBot="1">
      <c r="A5" s="39">
        <v>3</v>
      </c>
      <c r="B5" s="41" t="s">
        <v>113</v>
      </c>
      <c r="C5" s="41" t="s">
        <v>220</v>
      </c>
    </row>
    <row r="6" spans="1:3" ht="38.25" thickBot="1">
      <c r="A6" s="42">
        <v>4</v>
      </c>
      <c r="B6" s="43" t="s">
        <v>114</v>
      </c>
      <c r="C6" s="43" t="s">
        <v>178</v>
      </c>
    </row>
    <row r="7" spans="1:3" ht="57" thickBot="1">
      <c r="A7" s="42">
        <v>5</v>
      </c>
      <c r="B7" s="43" t="s">
        <v>115</v>
      </c>
      <c r="C7" s="43" t="s">
        <v>178</v>
      </c>
    </row>
    <row r="8" spans="1:3" ht="26.25" customHeight="1" thickBot="1">
      <c r="A8" s="42">
        <v>6</v>
      </c>
      <c r="B8" s="43" t="s">
        <v>116</v>
      </c>
      <c r="C8" s="43" t="s">
        <v>179</v>
      </c>
    </row>
    <row r="9" spans="1:3" ht="19.5" thickBot="1">
      <c r="A9" s="42">
        <v>7</v>
      </c>
      <c r="B9" s="43" t="s">
        <v>117</v>
      </c>
      <c r="C9" s="113" t="s">
        <v>222</v>
      </c>
    </row>
    <row r="10" spans="1:7" ht="19.5" thickBot="1">
      <c r="A10" s="42">
        <v>8</v>
      </c>
      <c r="B10" s="43" t="s">
        <v>121</v>
      </c>
      <c r="C10" s="44" t="s">
        <v>64</v>
      </c>
      <c r="D10" s="19"/>
      <c r="E10" s="19"/>
      <c r="F10" s="26"/>
      <c r="G10" s="26"/>
    </row>
    <row r="11" spans="1:3" ht="38.25" thickBot="1">
      <c r="A11" s="39">
        <v>9</v>
      </c>
      <c r="B11" s="41" t="s">
        <v>118</v>
      </c>
      <c r="C11" s="41" t="s">
        <v>208</v>
      </c>
    </row>
    <row r="12" spans="1:3" ht="19.5" thickBot="1">
      <c r="A12" s="42">
        <v>10</v>
      </c>
      <c r="B12" s="43" t="s">
        <v>119</v>
      </c>
      <c r="C12" s="43" t="s">
        <v>143</v>
      </c>
    </row>
    <row r="13" spans="1:3" ht="38.25" thickBot="1">
      <c r="A13" s="42">
        <v>11</v>
      </c>
      <c r="B13" s="43" t="s">
        <v>170</v>
      </c>
      <c r="C13" s="43" t="s">
        <v>171</v>
      </c>
    </row>
    <row r="14" spans="1:3" ht="38.25" thickBot="1">
      <c r="A14" s="42">
        <v>12</v>
      </c>
      <c r="B14" s="43" t="s">
        <v>120</v>
      </c>
      <c r="C14" s="43" t="s">
        <v>172</v>
      </c>
    </row>
  </sheetData>
  <mergeCells count="1">
    <mergeCell ref="A2:C2"/>
  </mergeCells>
  <printOptions/>
  <pageMargins left="0.1968503937007874" right="0" top="0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60"/>
  <sheetViews>
    <sheetView workbookViewId="0" topLeftCell="A32">
      <selection activeCell="A2" sqref="A2:F56"/>
    </sheetView>
  </sheetViews>
  <sheetFormatPr defaultColWidth="9.00390625" defaultRowHeight="12.75"/>
  <cols>
    <col min="2" max="2" width="6.00390625" style="0" customWidth="1"/>
    <col min="3" max="3" width="26.50390625" style="0" customWidth="1"/>
    <col min="4" max="4" width="12.375" style="0" customWidth="1"/>
    <col min="5" max="5" width="12.50390625" style="0" customWidth="1"/>
    <col min="6" max="6" width="20.50390625" style="0" customWidth="1"/>
    <col min="7" max="7" width="12.125" style="0" customWidth="1"/>
    <col min="8" max="8" width="10.50390625" style="0" customWidth="1"/>
    <col min="9" max="9" width="11.375" style="0" customWidth="1"/>
  </cols>
  <sheetData>
    <row r="1" ht="3" customHeight="1"/>
    <row r="2" spans="1:5" ht="15.75">
      <c r="A2" s="2" t="s">
        <v>41</v>
      </c>
      <c r="B2" s="2"/>
      <c r="C2" s="2"/>
      <c r="D2" s="2"/>
      <c r="E2" s="3"/>
    </row>
    <row r="3" spans="3:5" ht="15.75">
      <c r="C3" s="2" t="s">
        <v>216</v>
      </c>
      <c r="D3" s="2"/>
      <c r="E3" s="2"/>
    </row>
    <row r="4" spans="1:6" ht="12.75">
      <c r="A4" s="124" t="s">
        <v>39</v>
      </c>
      <c r="B4" s="127" t="s">
        <v>0</v>
      </c>
      <c r="C4" s="127" t="s">
        <v>1</v>
      </c>
      <c r="D4" s="134" t="s">
        <v>137</v>
      </c>
      <c r="E4" s="134" t="s">
        <v>38</v>
      </c>
      <c r="F4" s="4" t="s">
        <v>51</v>
      </c>
    </row>
    <row r="5" spans="1:6" ht="12.75">
      <c r="A5" s="125"/>
      <c r="B5" s="128"/>
      <c r="C5" s="128"/>
      <c r="D5" s="130"/>
      <c r="E5" s="122"/>
      <c r="F5" s="5" t="s">
        <v>3</v>
      </c>
    </row>
    <row r="6" spans="1:6" ht="12.75">
      <c r="A6" s="126"/>
      <c r="B6" s="129"/>
      <c r="C6" s="129"/>
      <c r="D6" s="119"/>
      <c r="E6" s="123"/>
      <c r="F6" s="6" t="s">
        <v>2</v>
      </c>
    </row>
    <row r="7" spans="1:6" ht="15">
      <c r="A7" s="14" t="s">
        <v>40</v>
      </c>
      <c r="B7" s="17">
        <v>1</v>
      </c>
      <c r="C7" s="7" t="s">
        <v>5</v>
      </c>
      <c r="D7" s="8">
        <v>1032.2</v>
      </c>
      <c r="E7" s="16" t="s">
        <v>46</v>
      </c>
      <c r="F7" s="13" t="s">
        <v>217</v>
      </c>
    </row>
    <row r="8" spans="1:6" ht="15" customHeight="1">
      <c r="A8" s="14" t="s">
        <v>40</v>
      </c>
      <c r="B8" s="17">
        <v>2</v>
      </c>
      <c r="C8" s="7" t="s">
        <v>6</v>
      </c>
      <c r="D8" s="8">
        <v>1116.77</v>
      </c>
      <c r="E8" s="16" t="s">
        <v>46</v>
      </c>
      <c r="F8" s="13" t="s">
        <v>217</v>
      </c>
    </row>
    <row r="9" spans="1:6" ht="15">
      <c r="A9" s="14" t="s">
        <v>40</v>
      </c>
      <c r="B9" s="17">
        <v>3</v>
      </c>
      <c r="C9" s="7" t="s">
        <v>7</v>
      </c>
      <c r="D9" s="8">
        <v>2680.63</v>
      </c>
      <c r="E9" s="16" t="s">
        <v>46</v>
      </c>
      <c r="F9" s="13" t="s">
        <v>217</v>
      </c>
    </row>
    <row r="10" spans="1:6" ht="15">
      <c r="A10" s="14" t="s">
        <v>40</v>
      </c>
      <c r="B10" s="17">
        <v>4</v>
      </c>
      <c r="C10" s="7" t="s">
        <v>8</v>
      </c>
      <c r="D10" s="8">
        <v>2712.31</v>
      </c>
      <c r="E10" s="16" t="s">
        <v>46</v>
      </c>
      <c r="F10" s="13" t="s">
        <v>217</v>
      </c>
    </row>
    <row r="11" spans="1:6" ht="15">
      <c r="A11" s="14" t="s">
        <v>40</v>
      </c>
      <c r="B11" s="17">
        <v>5</v>
      </c>
      <c r="C11" s="7" t="s">
        <v>9</v>
      </c>
      <c r="D11" s="8">
        <v>2927.71</v>
      </c>
      <c r="E11" s="16" t="s">
        <v>46</v>
      </c>
      <c r="F11" s="13" t="s">
        <v>217</v>
      </c>
    </row>
    <row r="12" spans="1:6" ht="15">
      <c r="A12" s="14" t="s">
        <v>40</v>
      </c>
      <c r="B12" s="17">
        <v>6</v>
      </c>
      <c r="C12" s="7" t="s">
        <v>10</v>
      </c>
      <c r="D12" s="8">
        <v>2162.5</v>
      </c>
      <c r="E12" s="16" t="s">
        <v>46</v>
      </c>
      <c r="F12" s="13" t="s">
        <v>217</v>
      </c>
    </row>
    <row r="13" spans="1:6" ht="15">
      <c r="A13" s="14" t="s">
        <v>40</v>
      </c>
      <c r="B13" s="17">
        <v>7</v>
      </c>
      <c r="C13" s="7" t="s">
        <v>12</v>
      </c>
      <c r="D13" s="8">
        <v>3089.91</v>
      </c>
      <c r="E13" s="16" t="s">
        <v>46</v>
      </c>
      <c r="F13" s="13" t="s">
        <v>217</v>
      </c>
    </row>
    <row r="14" spans="1:6" ht="15">
      <c r="A14" s="14" t="s">
        <v>40</v>
      </c>
      <c r="B14" s="17">
        <v>8</v>
      </c>
      <c r="C14" s="7" t="s">
        <v>11</v>
      </c>
      <c r="D14" s="8">
        <v>1346.22</v>
      </c>
      <c r="E14" s="16" t="s">
        <v>46</v>
      </c>
      <c r="F14" s="13" t="s">
        <v>217</v>
      </c>
    </row>
    <row r="15" spans="1:6" ht="15">
      <c r="A15" s="14" t="s">
        <v>40</v>
      </c>
      <c r="B15" s="17">
        <v>9</v>
      </c>
      <c r="C15" s="7" t="s">
        <v>44</v>
      </c>
      <c r="D15" s="8">
        <v>2364.87</v>
      </c>
      <c r="E15" s="16" t="s">
        <v>46</v>
      </c>
      <c r="F15" s="13" t="s">
        <v>217</v>
      </c>
    </row>
    <row r="16" spans="1:6" ht="15">
      <c r="A16" s="14" t="s">
        <v>40</v>
      </c>
      <c r="B16" s="17">
        <v>10</v>
      </c>
      <c r="C16" s="7" t="s">
        <v>13</v>
      </c>
      <c r="D16" s="8">
        <v>2688.04</v>
      </c>
      <c r="E16" s="16" t="s">
        <v>46</v>
      </c>
      <c r="F16" s="13" t="s">
        <v>217</v>
      </c>
    </row>
    <row r="17" spans="1:6" ht="15">
      <c r="A17" s="14" t="s">
        <v>40</v>
      </c>
      <c r="B17" s="17">
        <v>11</v>
      </c>
      <c r="C17" s="7" t="s">
        <v>42</v>
      </c>
      <c r="D17" s="8">
        <v>1222.64</v>
      </c>
      <c r="E17" s="16" t="s">
        <v>46</v>
      </c>
      <c r="F17" s="13" t="s">
        <v>217</v>
      </c>
    </row>
    <row r="18" spans="1:6" ht="15">
      <c r="A18" s="14" t="s">
        <v>40</v>
      </c>
      <c r="B18" s="17">
        <v>12</v>
      </c>
      <c r="C18" s="7" t="s">
        <v>43</v>
      </c>
      <c r="D18" s="8">
        <v>1264.6</v>
      </c>
      <c r="E18" s="16" t="s">
        <v>46</v>
      </c>
      <c r="F18" s="13" t="s">
        <v>217</v>
      </c>
    </row>
    <row r="19" spans="1:6" ht="15">
      <c r="A19" s="14" t="s">
        <v>40</v>
      </c>
      <c r="B19" s="17">
        <v>13</v>
      </c>
      <c r="C19" s="7" t="s">
        <v>47</v>
      </c>
      <c r="D19" s="8">
        <v>1955.3</v>
      </c>
      <c r="E19" s="16" t="s">
        <v>46</v>
      </c>
      <c r="F19" s="13" t="s">
        <v>217</v>
      </c>
    </row>
    <row r="20" spans="1:6" ht="15">
      <c r="A20" s="14" t="s">
        <v>40</v>
      </c>
      <c r="B20" s="17">
        <v>14</v>
      </c>
      <c r="C20" s="7" t="s">
        <v>14</v>
      </c>
      <c r="D20" s="8">
        <v>1116.51</v>
      </c>
      <c r="E20" s="16" t="s">
        <v>46</v>
      </c>
      <c r="F20" s="13" t="s">
        <v>217</v>
      </c>
    </row>
    <row r="21" spans="1:6" ht="15">
      <c r="A21" s="14" t="s">
        <v>40</v>
      </c>
      <c r="B21" s="17">
        <v>15</v>
      </c>
      <c r="C21" s="7" t="s">
        <v>15</v>
      </c>
      <c r="D21" s="8">
        <v>1333.17</v>
      </c>
      <c r="E21" s="16" t="s">
        <v>46</v>
      </c>
      <c r="F21" s="13" t="s">
        <v>217</v>
      </c>
    </row>
    <row r="22" spans="1:6" ht="15">
      <c r="A22" s="14" t="s">
        <v>40</v>
      </c>
      <c r="B22" s="17">
        <v>16</v>
      </c>
      <c r="C22" s="7" t="s">
        <v>16</v>
      </c>
      <c r="D22" s="8">
        <v>1035.62</v>
      </c>
      <c r="E22" s="16" t="s">
        <v>46</v>
      </c>
      <c r="F22" s="13" t="s">
        <v>217</v>
      </c>
    </row>
    <row r="23" spans="1:6" ht="15">
      <c r="A23" s="14" t="s">
        <v>40</v>
      </c>
      <c r="B23" s="17">
        <v>17</v>
      </c>
      <c r="C23" s="7" t="s">
        <v>17</v>
      </c>
      <c r="D23" s="8">
        <v>1343.36</v>
      </c>
      <c r="E23" s="16" t="s">
        <v>46</v>
      </c>
      <c r="F23" s="13" t="s">
        <v>217</v>
      </c>
    </row>
    <row r="24" spans="1:6" ht="15">
      <c r="A24" s="14" t="s">
        <v>40</v>
      </c>
      <c r="B24" s="17">
        <v>18</v>
      </c>
      <c r="C24" s="7" t="s">
        <v>18</v>
      </c>
      <c r="D24" s="8">
        <v>2630.83</v>
      </c>
      <c r="E24" s="16" t="s">
        <v>46</v>
      </c>
      <c r="F24" s="13" t="s">
        <v>217</v>
      </c>
    </row>
    <row r="25" spans="1:6" ht="15">
      <c r="A25" s="14" t="s">
        <v>40</v>
      </c>
      <c r="B25" s="17">
        <v>19</v>
      </c>
      <c r="C25" s="7" t="s">
        <v>19</v>
      </c>
      <c r="D25" s="8">
        <v>2550.35</v>
      </c>
      <c r="E25" s="16" t="s">
        <v>46</v>
      </c>
      <c r="F25" s="13" t="s">
        <v>217</v>
      </c>
    </row>
    <row r="26" spans="1:6" ht="15">
      <c r="A26" s="14" t="s">
        <v>40</v>
      </c>
      <c r="B26" s="17">
        <v>20</v>
      </c>
      <c r="C26" s="7" t="s">
        <v>20</v>
      </c>
      <c r="D26" s="8">
        <v>3580.73</v>
      </c>
      <c r="E26" s="16" t="s">
        <v>46</v>
      </c>
      <c r="F26" s="13" t="s">
        <v>217</v>
      </c>
    </row>
    <row r="27" spans="1:6" ht="15">
      <c r="A27" s="14" t="s">
        <v>40</v>
      </c>
      <c r="B27" s="17">
        <v>21</v>
      </c>
      <c r="C27" s="7" t="s">
        <v>21</v>
      </c>
      <c r="D27" s="8">
        <v>687.42</v>
      </c>
      <c r="E27" s="16" t="s">
        <v>46</v>
      </c>
      <c r="F27" s="13" t="s">
        <v>217</v>
      </c>
    </row>
    <row r="28" spans="1:6" ht="15">
      <c r="A28" s="14" t="s">
        <v>40</v>
      </c>
      <c r="B28" s="17">
        <v>22</v>
      </c>
      <c r="C28" s="7" t="s">
        <v>22</v>
      </c>
      <c r="D28" s="18">
        <v>1025.82</v>
      </c>
      <c r="E28" s="16" t="s">
        <v>46</v>
      </c>
      <c r="F28" s="13" t="s">
        <v>217</v>
      </c>
    </row>
    <row r="29" spans="1:6" ht="15">
      <c r="A29" s="14" t="s">
        <v>40</v>
      </c>
      <c r="B29" s="17">
        <v>23</v>
      </c>
      <c r="C29" s="7" t="s">
        <v>45</v>
      </c>
      <c r="D29" s="18">
        <v>1788.63</v>
      </c>
      <c r="E29" s="16" t="s">
        <v>46</v>
      </c>
      <c r="F29" s="13" t="s">
        <v>217</v>
      </c>
    </row>
    <row r="30" spans="1:6" ht="15">
      <c r="A30" s="14" t="s">
        <v>40</v>
      </c>
      <c r="B30" s="17">
        <v>24</v>
      </c>
      <c r="C30" s="7" t="s">
        <v>23</v>
      </c>
      <c r="D30" s="18">
        <v>951.86</v>
      </c>
      <c r="E30" s="16" t="s">
        <v>46</v>
      </c>
      <c r="F30" s="13" t="s">
        <v>217</v>
      </c>
    </row>
    <row r="31" spans="1:6" ht="15">
      <c r="A31" s="14" t="s">
        <v>40</v>
      </c>
      <c r="B31" s="17">
        <v>25</v>
      </c>
      <c r="C31" s="7" t="s">
        <v>24</v>
      </c>
      <c r="D31" s="18">
        <v>2524.18</v>
      </c>
      <c r="E31" s="16" t="s">
        <v>46</v>
      </c>
      <c r="F31" s="13" t="s">
        <v>217</v>
      </c>
    </row>
    <row r="32" spans="1:6" ht="15">
      <c r="A32" s="14" t="s">
        <v>40</v>
      </c>
      <c r="B32" s="17">
        <v>26</v>
      </c>
      <c r="C32" s="7" t="s">
        <v>25</v>
      </c>
      <c r="D32" s="18">
        <v>1153.19</v>
      </c>
      <c r="E32" s="16" t="s">
        <v>46</v>
      </c>
      <c r="F32" s="13" t="s">
        <v>217</v>
      </c>
    </row>
    <row r="33" spans="1:6" ht="15">
      <c r="A33" s="14" t="s">
        <v>40</v>
      </c>
      <c r="B33" s="17">
        <v>27</v>
      </c>
      <c r="C33" s="7" t="s">
        <v>26</v>
      </c>
      <c r="D33" s="18">
        <v>1953.33</v>
      </c>
      <c r="E33" s="16" t="s">
        <v>46</v>
      </c>
      <c r="F33" s="13" t="s">
        <v>217</v>
      </c>
    </row>
    <row r="34" spans="1:6" ht="15">
      <c r="A34" s="14" t="s">
        <v>40</v>
      </c>
      <c r="B34" s="17">
        <v>28</v>
      </c>
      <c r="C34" s="7" t="s">
        <v>27</v>
      </c>
      <c r="D34" s="18">
        <v>2650.84</v>
      </c>
      <c r="E34" s="16" t="s">
        <v>46</v>
      </c>
      <c r="F34" s="13" t="s">
        <v>217</v>
      </c>
    </row>
    <row r="35" spans="1:6" ht="15">
      <c r="A35" s="14" t="s">
        <v>40</v>
      </c>
      <c r="B35" s="17">
        <v>29</v>
      </c>
      <c r="C35" s="7" t="s">
        <v>28</v>
      </c>
      <c r="D35" s="18">
        <v>3868.07</v>
      </c>
      <c r="E35" s="16" t="s">
        <v>46</v>
      </c>
      <c r="F35" s="13" t="s">
        <v>217</v>
      </c>
    </row>
    <row r="36" spans="1:6" ht="15">
      <c r="A36" s="14" t="s">
        <v>40</v>
      </c>
      <c r="B36" s="17">
        <v>30</v>
      </c>
      <c r="C36" s="7" t="s">
        <v>29</v>
      </c>
      <c r="D36" s="18">
        <v>1131.42</v>
      </c>
      <c r="E36" s="16" t="s">
        <v>46</v>
      </c>
      <c r="F36" s="13" t="s">
        <v>217</v>
      </c>
    </row>
    <row r="37" spans="1:6" ht="15">
      <c r="A37" s="14" t="s">
        <v>40</v>
      </c>
      <c r="B37" s="17">
        <v>31</v>
      </c>
      <c r="C37" s="7" t="s">
        <v>30</v>
      </c>
      <c r="D37" s="18">
        <v>1241.22</v>
      </c>
      <c r="E37" s="16" t="s">
        <v>46</v>
      </c>
      <c r="F37" s="13" t="s">
        <v>217</v>
      </c>
    </row>
    <row r="38" spans="1:6" ht="15">
      <c r="A38" s="14" t="s">
        <v>40</v>
      </c>
      <c r="B38" s="17">
        <v>32</v>
      </c>
      <c r="C38" s="7" t="s">
        <v>31</v>
      </c>
      <c r="D38" s="18">
        <v>1433.04</v>
      </c>
      <c r="E38" s="16" t="s">
        <v>46</v>
      </c>
      <c r="F38" s="13" t="s">
        <v>217</v>
      </c>
    </row>
    <row r="39" spans="1:6" ht="15">
      <c r="A39" s="14" t="s">
        <v>40</v>
      </c>
      <c r="B39" s="17">
        <v>33</v>
      </c>
      <c r="C39" s="7" t="s">
        <v>32</v>
      </c>
      <c r="D39" s="18">
        <v>1290.39</v>
      </c>
      <c r="E39" s="16" t="s">
        <v>46</v>
      </c>
      <c r="F39" s="13" t="s">
        <v>217</v>
      </c>
    </row>
    <row r="40" spans="1:6" ht="15">
      <c r="A40" s="14" t="s">
        <v>40</v>
      </c>
      <c r="B40" s="17">
        <v>34</v>
      </c>
      <c r="C40" s="7" t="s">
        <v>49</v>
      </c>
      <c r="D40" s="18">
        <v>1784.7</v>
      </c>
      <c r="E40" s="16" t="s">
        <v>46</v>
      </c>
      <c r="F40" s="13" t="s">
        <v>217</v>
      </c>
    </row>
    <row r="41" spans="1:6" ht="15">
      <c r="A41" s="14" t="s">
        <v>40</v>
      </c>
      <c r="B41" s="17">
        <v>35</v>
      </c>
      <c r="C41" s="7" t="s">
        <v>48</v>
      </c>
      <c r="D41" s="18">
        <v>1382.78</v>
      </c>
      <c r="E41" s="16" t="s">
        <v>46</v>
      </c>
      <c r="F41" s="13" t="s">
        <v>217</v>
      </c>
    </row>
    <row r="42" spans="1:6" ht="15">
      <c r="A42" s="14" t="s">
        <v>40</v>
      </c>
      <c r="B42" s="17">
        <v>36</v>
      </c>
      <c r="C42" s="7" t="s">
        <v>33</v>
      </c>
      <c r="D42" s="18">
        <v>205.66</v>
      </c>
      <c r="E42" s="16" t="s">
        <v>46</v>
      </c>
      <c r="F42" s="13" t="s">
        <v>217</v>
      </c>
    </row>
    <row r="43" spans="1:6" ht="15">
      <c r="A43" s="14" t="s">
        <v>40</v>
      </c>
      <c r="B43" s="17">
        <v>37</v>
      </c>
      <c r="C43" s="7" t="s">
        <v>34</v>
      </c>
      <c r="D43" s="18">
        <v>2958.39</v>
      </c>
      <c r="E43" s="16" t="s">
        <v>46</v>
      </c>
      <c r="F43" s="13" t="s">
        <v>217</v>
      </c>
    </row>
    <row r="44" spans="1:6" ht="15">
      <c r="A44" s="14" t="s">
        <v>40</v>
      </c>
      <c r="B44" s="17">
        <v>38</v>
      </c>
      <c r="C44" s="7" t="s">
        <v>35</v>
      </c>
      <c r="D44" s="18">
        <v>2665.9</v>
      </c>
      <c r="E44" s="16" t="s">
        <v>46</v>
      </c>
      <c r="F44" s="13" t="s">
        <v>217</v>
      </c>
    </row>
    <row r="45" spans="1:8" ht="15">
      <c r="A45" s="14" t="s">
        <v>40</v>
      </c>
      <c r="B45" s="17">
        <v>39</v>
      </c>
      <c r="C45" s="7" t="s">
        <v>36</v>
      </c>
      <c r="D45" s="18">
        <v>1342.6</v>
      </c>
      <c r="E45" s="16" t="s">
        <v>46</v>
      </c>
      <c r="F45" s="13" t="s">
        <v>217</v>
      </c>
      <c r="H45" s="37"/>
    </row>
    <row r="46" spans="1:6" ht="15">
      <c r="A46" s="14" t="s">
        <v>40</v>
      </c>
      <c r="B46" s="17">
        <v>40</v>
      </c>
      <c r="C46" s="11" t="s">
        <v>37</v>
      </c>
      <c r="D46" s="18">
        <v>584.1</v>
      </c>
      <c r="E46" s="16" t="s">
        <v>46</v>
      </c>
      <c r="F46" s="13" t="s">
        <v>217</v>
      </c>
    </row>
    <row r="47" spans="1:6" ht="15">
      <c r="A47" s="14" t="s">
        <v>40</v>
      </c>
      <c r="B47" s="17">
        <v>41</v>
      </c>
      <c r="C47" s="11" t="s">
        <v>134</v>
      </c>
      <c r="D47" s="18">
        <v>1370.9</v>
      </c>
      <c r="E47" s="16" t="s">
        <v>46</v>
      </c>
      <c r="F47" s="13" t="s">
        <v>217</v>
      </c>
    </row>
    <row r="48" spans="1:6" ht="15">
      <c r="A48" s="14" t="s">
        <v>40</v>
      </c>
      <c r="B48" s="17">
        <v>42</v>
      </c>
      <c r="C48" s="11" t="s">
        <v>135</v>
      </c>
      <c r="D48" s="18">
        <v>3452.1</v>
      </c>
      <c r="E48" s="16" t="s">
        <v>46</v>
      </c>
      <c r="F48" s="13" t="s">
        <v>217</v>
      </c>
    </row>
    <row r="49" spans="1:6" ht="15">
      <c r="A49" s="14" t="s">
        <v>40</v>
      </c>
      <c r="B49" s="17">
        <v>43</v>
      </c>
      <c r="C49" s="11" t="s">
        <v>136</v>
      </c>
      <c r="D49" s="18">
        <v>2739.26</v>
      </c>
      <c r="E49" s="16" t="s">
        <v>46</v>
      </c>
      <c r="F49" s="13" t="s">
        <v>217</v>
      </c>
    </row>
    <row r="50" spans="1:6" ht="14.25">
      <c r="A50" s="1"/>
      <c r="B50" s="1"/>
      <c r="C50" s="9" t="s">
        <v>4</v>
      </c>
      <c r="D50" s="38">
        <f>SUM(D7:D49)</f>
        <v>80340.06999999999</v>
      </c>
      <c r="E50" s="13"/>
      <c r="F50" s="1"/>
    </row>
    <row r="51" spans="3:6" ht="15">
      <c r="C51" s="10"/>
      <c r="E51" s="12"/>
      <c r="F51" s="12"/>
    </row>
    <row r="52" spans="3:6" ht="15">
      <c r="C52" s="10"/>
      <c r="E52" s="12"/>
      <c r="F52" s="12"/>
    </row>
    <row r="53" spans="1:6" ht="15">
      <c r="A53" s="19" t="s">
        <v>218</v>
      </c>
      <c r="B53" s="19"/>
      <c r="C53" s="10"/>
      <c r="D53" s="19"/>
      <c r="E53" s="22"/>
      <c r="F53" s="22" t="s">
        <v>223</v>
      </c>
    </row>
    <row r="54" spans="3:6" ht="15">
      <c r="C54" s="10"/>
      <c r="E54" s="12"/>
      <c r="F54" s="12"/>
    </row>
    <row r="55" spans="5:6" ht="12.75">
      <c r="E55" s="12"/>
      <c r="F55" s="12"/>
    </row>
    <row r="56" spans="5:6" ht="12.75">
      <c r="E56" s="12"/>
      <c r="F56" s="12"/>
    </row>
    <row r="57" spans="5:6" ht="12.75">
      <c r="E57" s="12"/>
      <c r="F57" s="12"/>
    </row>
    <row r="58" spans="5:6" ht="12.75">
      <c r="E58" s="12"/>
      <c r="F58" s="12"/>
    </row>
    <row r="59" spans="5:6" ht="12.75">
      <c r="E59" s="12"/>
      <c r="F59" s="12"/>
    </row>
    <row r="60" spans="5:6" ht="12.75">
      <c r="E60" s="12"/>
      <c r="F60" s="12"/>
    </row>
  </sheetData>
  <mergeCells count="5">
    <mergeCell ref="E4:E6"/>
    <mergeCell ref="A4:A6"/>
    <mergeCell ref="B4:B6"/>
    <mergeCell ref="C4:C6"/>
    <mergeCell ref="D4:D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34"/>
  <sheetViews>
    <sheetView workbookViewId="0" topLeftCell="A18">
      <selection activeCell="A2" sqref="A2:J36"/>
    </sheetView>
  </sheetViews>
  <sheetFormatPr defaultColWidth="9.00390625" defaultRowHeight="12.75"/>
  <cols>
    <col min="3" max="3" width="11.00390625" style="0" customWidth="1"/>
    <col min="5" max="5" width="7.625" style="0" customWidth="1"/>
    <col min="6" max="6" width="19.125" style="0" customWidth="1"/>
    <col min="8" max="8" width="15.50390625" style="0" customWidth="1"/>
    <col min="9" max="9" width="36.00390625" style="0" customWidth="1"/>
    <col min="10" max="10" width="14.375" style="0" customWidth="1"/>
  </cols>
  <sheetData>
    <row r="2" ht="15.75">
      <c r="A2" s="23" t="s">
        <v>58</v>
      </c>
    </row>
    <row r="3" spans="1:10" ht="16.5" thickBot="1">
      <c r="A3" s="23" t="s">
        <v>59</v>
      </c>
      <c r="B3" s="3"/>
      <c r="C3" s="3"/>
      <c r="D3" s="3"/>
      <c r="E3" s="3"/>
      <c r="F3" s="3"/>
      <c r="G3" s="3"/>
      <c r="H3" s="3"/>
      <c r="I3" s="3"/>
      <c r="J3" s="3"/>
    </row>
    <row r="4" spans="1:10" ht="15.75">
      <c r="A4" s="155"/>
      <c r="B4" s="156"/>
      <c r="C4" s="157" t="s">
        <v>52</v>
      </c>
      <c r="D4" s="158"/>
      <c r="E4" s="158"/>
      <c r="F4" s="158"/>
      <c r="G4" s="158"/>
      <c r="H4" s="158"/>
      <c r="I4" s="158"/>
      <c r="J4" s="159"/>
    </row>
    <row r="5" spans="1:10" ht="12.75">
      <c r="A5" s="160"/>
      <c r="B5" s="160"/>
      <c r="C5" s="160"/>
      <c r="D5" s="160"/>
      <c r="E5" s="160"/>
      <c r="F5" s="24"/>
      <c r="G5" s="160"/>
      <c r="H5" s="160"/>
      <c r="I5" s="24"/>
      <c r="J5" s="160" t="s">
        <v>219</v>
      </c>
    </row>
    <row r="6" spans="1:10" ht="140.25" customHeight="1">
      <c r="A6" s="160" t="s">
        <v>53</v>
      </c>
      <c r="B6" s="160"/>
      <c r="C6" s="160"/>
      <c r="D6" s="160" t="s">
        <v>54</v>
      </c>
      <c r="E6" s="160"/>
      <c r="F6" s="24" t="s">
        <v>55</v>
      </c>
      <c r="G6" s="160" t="s">
        <v>56</v>
      </c>
      <c r="H6" s="160"/>
      <c r="I6" s="24" t="s">
        <v>57</v>
      </c>
      <c r="J6" s="160"/>
    </row>
    <row r="7" spans="1:10" ht="52.5" customHeight="1">
      <c r="A7" s="152" t="s">
        <v>60</v>
      </c>
      <c r="B7" s="153"/>
      <c r="C7" s="154"/>
      <c r="D7" s="120"/>
      <c r="E7" s="121"/>
      <c r="F7" s="25" t="s">
        <v>107</v>
      </c>
      <c r="G7" s="120" t="s">
        <v>108</v>
      </c>
      <c r="H7" s="121"/>
      <c r="I7" s="25"/>
      <c r="J7" s="160" t="s">
        <v>219</v>
      </c>
    </row>
    <row r="8" spans="1:10" ht="49.5" customHeight="1">
      <c r="A8" s="152" t="s">
        <v>62</v>
      </c>
      <c r="B8" s="114"/>
      <c r="C8" s="115"/>
      <c r="D8" s="145"/>
      <c r="E8" s="146"/>
      <c r="F8" s="1"/>
      <c r="G8" s="145"/>
      <c r="H8" s="146"/>
      <c r="I8" s="1"/>
      <c r="J8" s="160"/>
    </row>
    <row r="9" spans="1:10" ht="55.5" customHeight="1">
      <c r="A9" s="148" t="s">
        <v>69</v>
      </c>
      <c r="B9" s="149"/>
      <c r="C9" s="150"/>
      <c r="D9" s="143"/>
      <c r="E9" s="144"/>
      <c r="F9" s="1" t="s">
        <v>146</v>
      </c>
      <c r="G9" s="120" t="s">
        <v>61</v>
      </c>
      <c r="H9" s="121"/>
      <c r="J9" s="160" t="s">
        <v>219</v>
      </c>
    </row>
    <row r="10" spans="1:10" ht="45" customHeight="1">
      <c r="A10" s="148" t="s">
        <v>63</v>
      </c>
      <c r="B10" s="149"/>
      <c r="C10" s="150"/>
      <c r="D10" s="143"/>
      <c r="E10" s="144"/>
      <c r="F10" s="20" t="s">
        <v>70</v>
      </c>
      <c r="G10" s="120" t="s">
        <v>61</v>
      </c>
      <c r="H10" s="121"/>
      <c r="I10" s="20" t="s">
        <v>71</v>
      </c>
      <c r="J10" s="160"/>
    </row>
    <row r="11" spans="1:10" ht="41.25" customHeight="1">
      <c r="A11" s="148" t="s">
        <v>65</v>
      </c>
      <c r="B11" s="149"/>
      <c r="C11" s="150"/>
      <c r="D11" s="143"/>
      <c r="E11" s="144"/>
      <c r="F11" s="20" t="s">
        <v>70</v>
      </c>
      <c r="G11" s="120" t="s">
        <v>61</v>
      </c>
      <c r="H11" s="121"/>
      <c r="I11" s="20" t="s">
        <v>71</v>
      </c>
      <c r="J11" s="160" t="s">
        <v>219</v>
      </c>
    </row>
    <row r="12" spans="1:10" ht="42.75" customHeight="1">
      <c r="A12" s="148" t="s">
        <v>66</v>
      </c>
      <c r="B12" s="149"/>
      <c r="C12" s="150"/>
      <c r="D12" s="143"/>
      <c r="E12" s="144"/>
      <c r="F12" s="20" t="s">
        <v>70</v>
      </c>
      <c r="G12" s="120" t="s">
        <v>61</v>
      </c>
      <c r="H12" s="121"/>
      <c r="I12" s="20" t="s">
        <v>71</v>
      </c>
      <c r="J12" s="160"/>
    </row>
    <row r="13" spans="1:10" ht="37.5" customHeight="1">
      <c r="A13" s="148" t="s">
        <v>67</v>
      </c>
      <c r="B13" s="149"/>
      <c r="C13" s="150"/>
      <c r="D13" s="143"/>
      <c r="E13" s="144"/>
      <c r="F13" s="20" t="s">
        <v>70</v>
      </c>
      <c r="G13" s="120" t="s">
        <v>61</v>
      </c>
      <c r="H13" s="121"/>
      <c r="I13" s="20" t="s">
        <v>71</v>
      </c>
      <c r="J13" s="160" t="s">
        <v>219</v>
      </c>
    </row>
    <row r="14" spans="1:10" ht="62.25" customHeight="1">
      <c r="A14" s="148" t="s">
        <v>68</v>
      </c>
      <c r="B14" s="149"/>
      <c r="C14" s="150"/>
      <c r="D14" s="143"/>
      <c r="E14" s="144"/>
      <c r="F14" s="20" t="s">
        <v>70</v>
      </c>
      <c r="G14" s="120" t="s">
        <v>61</v>
      </c>
      <c r="H14" s="121"/>
      <c r="I14" s="20" t="s">
        <v>71</v>
      </c>
      <c r="J14" s="160"/>
    </row>
    <row r="15" spans="1:10" ht="62.25" customHeight="1">
      <c r="A15" s="148" t="s">
        <v>87</v>
      </c>
      <c r="B15" s="136"/>
      <c r="C15" s="137"/>
      <c r="D15" s="143"/>
      <c r="E15" s="144"/>
      <c r="F15" s="20" t="s">
        <v>70</v>
      </c>
      <c r="G15" s="120" t="s">
        <v>61</v>
      </c>
      <c r="H15" s="121"/>
      <c r="I15" s="20"/>
      <c r="J15" s="160" t="s">
        <v>219</v>
      </c>
    </row>
    <row r="16" spans="1:10" ht="27.75" customHeight="1">
      <c r="A16" s="140" t="s">
        <v>72</v>
      </c>
      <c r="B16" s="141"/>
      <c r="C16" s="142"/>
      <c r="D16" s="145"/>
      <c r="E16" s="146"/>
      <c r="F16" s="1"/>
      <c r="G16" s="145"/>
      <c r="H16" s="146"/>
      <c r="I16" s="1"/>
      <c r="J16" s="160"/>
    </row>
    <row r="17" spans="1:10" ht="35.25" customHeight="1">
      <c r="A17" s="148" t="s">
        <v>73</v>
      </c>
      <c r="B17" s="149"/>
      <c r="C17" s="150"/>
      <c r="D17" s="116"/>
      <c r="E17" s="117"/>
      <c r="F17" s="25" t="s">
        <v>82</v>
      </c>
      <c r="G17" s="120" t="s">
        <v>61</v>
      </c>
      <c r="H17" s="121"/>
      <c r="I17" s="29" t="s">
        <v>95</v>
      </c>
      <c r="J17" s="160" t="s">
        <v>219</v>
      </c>
    </row>
    <row r="18" spans="1:10" ht="23.25" customHeight="1">
      <c r="A18" s="148" t="s">
        <v>74</v>
      </c>
      <c r="B18" s="149"/>
      <c r="C18" s="150"/>
      <c r="D18" s="147"/>
      <c r="E18" s="147"/>
      <c r="F18" s="28" t="s">
        <v>92</v>
      </c>
      <c r="G18" s="120" t="s">
        <v>61</v>
      </c>
      <c r="H18" s="121"/>
      <c r="I18" s="27"/>
      <c r="J18" s="160"/>
    </row>
    <row r="19" spans="1:10" ht="12.75">
      <c r="A19" s="116" t="s">
        <v>75</v>
      </c>
      <c r="B19" s="151"/>
      <c r="C19" s="117"/>
      <c r="D19" s="116"/>
      <c r="E19" s="117"/>
      <c r="F19" s="25" t="s">
        <v>82</v>
      </c>
      <c r="G19" s="120" t="s">
        <v>61</v>
      </c>
      <c r="H19" s="121"/>
      <c r="I19" s="27"/>
      <c r="J19" s="160" t="s">
        <v>219</v>
      </c>
    </row>
    <row r="20" spans="1:10" ht="12.75">
      <c r="A20" s="116" t="s">
        <v>76</v>
      </c>
      <c r="B20" s="151"/>
      <c r="C20" s="117"/>
      <c r="D20" s="116"/>
      <c r="E20" s="117"/>
      <c r="F20" s="28" t="s">
        <v>93</v>
      </c>
      <c r="G20" s="120" t="s">
        <v>61</v>
      </c>
      <c r="H20" s="121"/>
      <c r="I20" s="27"/>
      <c r="J20" s="160"/>
    </row>
    <row r="21" spans="1:10" ht="36" customHeight="1">
      <c r="A21" s="148" t="s">
        <v>77</v>
      </c>
      <c r="B21" s="149"/>
      <c r="C21" s="150"/>
      <c r="D21" s="116"/>
      <c r="E21" s="117"/>
      <c r="F21" s="28" t="s">
        <v>94</v>
      </c>
      <c r="G21" s="120" t="s">
        <v>61</v>
      </c>
      <c r="H21" s="121"/>
      <c r="I21" s="27"/>
      <c r="J21" s="160" t="s">
        <v>219</v>
      </c>
    </row>
    <row r="22" spans="1:10" ht="12.75">
      <c r="A22" s="116" t="s">
        <v>78</v>
      </c>
      <c r="B22" s="151"/>
      <c r="C22" s="117"/>
      <c r="D22" s="116"/>
      <c r="E22" s="117"/>
      <c r="F22" s="28" t="s">
        <v>94</v>
      </c>
      <c r="G22" s="120" t="s">
        <v>61</v>
      </c>
      <c r="H22" s="121"/>
      <c r="I22" s="27"/>
      <c r="J22" s="160"/>
    </row>
    <row r="23" spans="1:10" ht="23.25" customHeight="1">
      <c r="A23" s="148" t="s">
        <v>79</v>
      </c>
      <c r="B23" s="149"/>
      <c r="C23" s="150"/>
      <c r="D23" s="116"/>
      <c r="E23" s="117"/>
      <c r="F23" s="28" t="s">
        <v>82</v>
      </c>
      <c r="G23" s="120" t="s">
        <v>61</v>
      </c>
      <c r="H23" s="121"/>
      <c r="I23" s="27"/>
      <c r="J23" s="160" t="s">
        <v>219</v>
      </c>
    </row>
    <row r="24" spans="1:10" ht="27.75" customHeight="1">
      <c r="A24" s="116" t="s">
        <v>80</v>
      </c>
      <c r="B24" s="151"/>
      <c r="C24" s="117"/>
      <c r="D24" s="116"/>
      <c r="E24" s="117"/>
      <c r="F24" s="29" t="s">
        <v>81</v>
      </c>
      <c r="G24" s="120" t="s">
        <v>61</v>
      </c>
      <c r="H24" s="121"/>
      <c r="J24" s="160"/>
    </row>
    <row r="25" spans="1:10" ht="26.25" customHeight="1">
      <c r="A25" s="148" t="s">
        <v>85</v>
      </c>
      <c r="B25" s="149"/>
      <c r="C25" s="150"/>
      <c r="D25" s="116"/>
      <c r="E25" s="117"/>
      <c r="F25" s="28" t="s">
        <v>82</v>
      </c>
      <c r="G25" s="120" t="s">
        <v>61</v>
      </c>
      <c r="H25" s="121"/>
      <c r="I25" s="27"/>
      <c r="J25" s="160" t="s">
        <v>219</v>
      </c>
    </row>
    <row r="26" spans="1:10" ht="26.25" customHeight="1">
      <c r="A26" s="148" t="s">
        <v>86</v>
      </c>
      <c r="B26" s="149"/>
      <c r="C26" s="150"/>
      <c r="D26" s="116"/>
      <c r="E26" s="146"/>
      <c r="F26" s="28" t="s">
        <v>83</v>
      </c>
      <c r="G26" s="120" t="s">
        <v>61</v>
      </c>
      <c r="H26" s="121"/>
      <c r="I26" s="27"/>
      <c r="J26" s="160"/>
    </row>
    <row r="27" spans="1:10" ht="22.5" customHeight="1">
      <c r="A27" s="148" t="s">
        <v>84</v>
      </c>
      <c r="B27" s="149"/>
      <c r="C27" s="150"/>
      <c r="D27" s="116"/>
      <c r="E27" s="117"/>
      <c r="F27" s="28" t="s">
        <v>83</v>
      </c>
      <c r="G27" s="120" t="s">
        <v>61</v>
      </c>
      <c r="H27" s="121"/>
      <c r="I27" s="27"/>
      <c r="J27" s="160" t="s">
        <v>219</v>
      </c>
    </row>
    <row r="28" spans="1:10" ht="51" customHeight="1">
      <c r="A28" s="140" t="s">
        <v>88</v>
      </c>
      <c r="B28" s="141"/>
      <c r="C28" s="142"/>
      <c r="D28" s="116"/>
      <c r="E28" s="117"/>
      <c r="F28" s="27"/>
      <c r="G28" s="138" t="s">
        <v>138</v>
      </c>
      <c r="H28" s="139"/>
      <c r="I28" s="30" t="s">
        <v>123</v>
      </c>
      <c r="J28" s="160"/>
    </row>
    <row r="29" spans="1:10" ht="39.75" customHeight="1">
      <c r="A29" s="140" t="s">
        <v>89</v>
      </c>
      <c r="B29" s="141"/>
      <c r="C29" s="142"/>
      <c r="D29" s="116"/>
      <c r="E29" s="117"/>
      <c r="F29" s="27"/>
      <c r="G29" s="116"/>
      <c r="H29" s="117"/>
      <c r="I29" s="46"/>
      <c r="J29" s="160" t="s">
        <v>219</v>
      </c>
    </row>
    <row r="30" spans="1:10" ht="75" customHeight="1">
      <c r="A30" s="118" t="s">
        <v>90</v>
      </c>
      <c r="B30" s="114"/>
      <c r="C30" s="115"/>
      <c r="D30" s="135"/>
      <c r="E30" s="137"/>
      <c r="F30" s="1"/>
      <c r="G30" s="135"/>
      <c r="H30" s="136"/>
      <c r="I30" s="47" t="s">
        <v>145</v>
      </c>
      <c r="J30" s="160"/>
    </row>
    <row r="31" spans="1:10" ht="42" customHeight="1">
      <c r="A31" s="118" t="s">
        <v>122</v>
      </c>
      <c r="B31" s="114"/>
      <c r="C31" s="115"/>
      <c r="D31" s="135"/>
      <c r="E31" s="137"/>
      <c r="F31" s="1"/>
      <c r="G31" s="135"/>
      <c r="H31" s="137"/>
      <c r="I31" s="45" t="s">
        <v>91</v>
      </c>
      <c r="J31" s="1"/>
    </row>
    <row r="32" spans="1:10" ht="12.75">
      <c r="A32" s="135"/>
      <c r="B32" s="136"/>
      <c r="C32" s="137"/>
      <c r="D32" s="135"/>
      <c r="E32" s="137"/>
      <c r="F32" s="1"/>
      <c r="G32" s="135"/>
      <c r="H32" s="137"/>
      <c r="I32" s="1"/>
      <c r="J32" s="1"/>
    </row>
    <row r="34" spans="1:9" ht="15">
      <c r="A34" s="19" t="s">
        <v>210</v>
      </c>
      <c r="B34" s="19"/>
      <c r="C34" s="19"/>
      <c r="D34" s="19"/>
      <c r="E34" s="19"/>
      <c r="F34" s="19" t="s">
        <v>211</v>
      </c>
      <c r="I34" t="s">
        <v>223</v>
      </c>
    </row>
  </sheetData>
  <mergeCells count="99">
    <mergeCell ref="J23:J24"/>
    <mergeCell ref="J25:J26"/>
    <mergeCell ref="J27:J28"/>
    <mergeCell ref="J29:J30"/>
    <mergeCell ref="J15:J16"/>
    <mergeCell ref="J17:J18"/>
    <mergeCell ref="J19:J20"/>
    <mergeCell ref="J21:J22"/>
    <mergeCell ref="J7:J8"/>
    <mergeCell ref="J9:J10"/>
    <mergeCell ref="J11:J12"/>
    <mergeCell ref="J13:J14"/>
    <mergeCell ref="A4:B4"/>
    <mergeCell ref="C4:J4"/>
    <mergeCell ref="A5:C5"/>
    <mergeCell ref="A6:C6"/>
    <mergeCell ref="D5:E5"/>
    <mergeCell ref="D6:E6"/>
    <mergeCell ref="G5:H5"/>
    <mergeCell ref="G6:H6"/>
    <mergeCell ref="J5:J6"/>
    <mergeCell ref="A8:C8"/>
    <mergeCell ref="D8:E8"/>
    <mergeCell ref="A7:C7"/>
    <mergeCell ref="D7:E7"/>
    <mergeCell ref="A10:C10"/>
    <mergeCell ref="D10:E10"/>
    <mergeCell ref="A9:C9"/>
    <mergeCell ref="D9:E9"/>
    <mergeCell ref="A12:C12"/>
    <mergeCell ref="A11:C11"/>
    <mergeCell ref="D27:E27"/>
    <mergeCell ref="D28:E28"/>
    <mergeCell ref="A15:C15"/>
    <mergeCell ref="D15:E15"/>
    <mergeCell ref="D26:E26"/>
    <mergeCell ref="A14:C14"/>
    <mergeCell ref="A13:C13"/>
    <mergeCell ref="A17:C17"/>
    <mergeCell ref="D23:E23"/>
    <mergeCell ref="D24:E24"/>
    <mergeCell ref="D25:E25"/>
    <mergeCell ref="A21:C21"/>
    <mergeCell ref="A22:C22"/>
    <mergeCell ref="D19:E19"/>
    <mergeCell ref="D20:E20"/>
    <mergeCell ref="D21:E21"/>
    <mergeCell ref="D22:E22"/>
    <mergeCell ref="A16:C16"/>
    <mergeCell ref="A27:C27"/>
    <mergeCell ref="A28:C28"/>
    <mergeCell ref="A26:C26"/>
    <mergeCell ref="A18:C18"/>
    <mergeCell ref="A23:C23"/>
    <mergeCell ref="A24:C24"/>
    <mergeCell ref="A25:C25"/>
    <mergeCell ref="A19:C19"/>
    <mergeCell ref="A20:C20"/>
    <mergeCell ref="G14:H14"/>
    <mergeCell ref="G16:H16"/>
    <mergeCell ref="G17:H17"/>
    <mergeCell ref="G18:H18"/>
    <mergeCell ref="G15:H15"/>
    <mergeCell ref="D16:E16"/>
    <mergeCell ref="D17:E17"/>
    <mergeCell ref="D18:E18"/>
    <mergeCell ref="G7:H7"/>
    <mergeCell ref="G8:H8"/>
    <mergeCell ref="G9:H9"/>
    <mergeCell ref="G10:H10"/>
    <mergeCell ref="G11:H11"/>
    <mergeCell ref="G12:H12"/>
    <mergeCell ref="G13:H13"/>
    <mergeCell ref="D11:E11"/>
    <mergeCell ref="D12:E12"/>
    <mergeCell ref="D13:E13"/>
    <mergeCell ref="D14:E14"/>
    <mergeCell ref="G32:H32"/>
    <mergeCell ref="D29:E29"/>
    <mergeCell ref="G19:H19"/>
    <mergeCell ref="G20:H20"/>
    <mergeCell ref="G21:H21"/>
    <mergeCell ref="G22:H22"/>
    <mergeCell ref="G23:H23"/>
    <mergeCell ref="G24:H24"/>
    <mergeCell ref="G25:H25"/>
    <mergeCell ref="G27:H27"/>
    <mergeCell ref="A32:C32"/>
    <mergeCell ref="D30:E30"/>
    <mergeCell ref="D31:E31"/>
    <mergeCell ref="D32:E32"/>
    <mergeCell ref="G26:H26"/>
    <mergeCell ref="G29:H29"/>
    <mergeCell ref="A30:C30"/>
    <mergeCell ref="A31:C31"/>
    <mergeCell ref="G30:H30"/>
    <mergeCell ref="G31:H31"/>
    <mergeCell ref="G28:H28"/>
    <mergeCell ref="A29:C2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94"/>
  <sheetViews>
    <sheetView workbookViewId="0" topLeftCell="A81">
      <selection activeCell="A1" sqref="A1:E94"/>
    </sheetView>
  </sheetViews>
  <sheetFormatPr defaultColWidth="9.00390625" defaultRowHeight="12.75"/>
  <cols>
    <col min="1" max="1" width="29.625" style="0" customWidth="1"/>
    <col min="2" max="2" width="40.50390625" style="0" customWidth="1"/>
    <col min="3" max="3" width="16.50390625" style="0" customWidth="1"/>
    <col min="4" max="4" width="24.375" style="0" customWidth="1"/>
    <col min="5" max="5" width="29.875" style="0" customWidth="1"/>
  </cols>
  <sheetData>
    <row r="1" spans="1:5" ht="96" customHeight="1">
      <c r="A1" s="169"/>
      <c r="B1" s="174" t="s">
        <v>215</v>
      </c>
      <c r="C1" s="175"/>
      <c r="D1" s="176"/>
      <c r="E1" s="74"/>
    </row>
    <row r="2" spans="1:5" ht="15.75">
      <c r="A2" s="170"/>
      <c r="B2" s="167"/>
      <c r="C2" s="168"/>
      <c r="E2" s="49"/>
    </row>
    <row r="3" spans="1:5" ht="18.75" customHeight="1" thickBot="1">
      <c r="A3" s="171"/>
      <c r="B3" s="50"/>
      <c r="C3" s="51"/>
      <c r="D3" s="52"/>
      <c r="E3" s="53"/>
    </row>
    <row r="4" spans="1:5" ht="44.25" customHeight="1" thickBot="1">
      <c r="A4" s="172" t="s">
        <v>147</v>
      </c>
      <c r="B4" s="173"/>
      <c r="C4" s="55">
        <v>1.93</v>
      </c>
      <c r="D4" s="33"/>
      <c r="E4" s="56" t="s">
        <v>61</v>
      </c>
    </row>
    <row r="5" spans="1:5" ht="24.75" customHeight="1" thickBot="1">
      <c r="A5" s="183" t="s">
        <v>148</v>
      </c>
      <c r="B5" s="184"/>
      <c r="C5" s="57">
        <v>1.93</v>
      </c>
      <c r="D5" s="33" t="s">
        <v>83</v>
      </c>
      <c r="E5" s="56" t="s">
        <v>61</v>
      </c>
    </row>
    <row r="6" spans="1:5" ht="33" customHeight="1" thickBot="1">
      <c r="A6" s="172" t="s">
        <v>149</v>
      </c>
      <c r="B6" s="173"/>
      <c r="C6" s="81">
        <v>1.03</v>
      </c>
      <c r="D6" s="33"/>
      <c r="E6" s="56" t="s">
        <v>61</v>
      </c>
    </row>
    <row r="7" spans="1:5" ht="40.5" customHeight="1" thickBot="1">
      <c r="A7" s="183" t="s">
        <v>150</v>
      </c>
      <c r="B7" s="184"/>
      <c r="C7" s="57">
        <v>0.95</v>
      </c>
      <c r="D7" s="33" t="s">
        <v>151</v>
      </c>
      <c r="E7" s="56" t="s">
        <v>61</v>
      </c>
    </row>
    <row r="8" spans="1:5" ht="23.25" customHeight="1" thickBot="1">
      <c r="A8" s="183" t="s">
        <v>152</v>
      </c>
      <c r="B8" s="184"/>
      <c r="C8" s="57">
        <v>0.08</v>
      </c>
      <c r="D8" s="33" t="s">
        <v>93</v>
      </c>
      <c r="E8" s="56" t="s">
        <v>61</v>
      </c>
    </row>
    <row r="9" spans="1:5" ht="15">
      <c r="A9" s="177" t="s">
        <v>153</v>
      </c>
      <c r="B9" s="178"/>
      <c r="C9" s="181">
        <v>0.02</v>
      </c>
      <c r="D9" s="60"/>
      <c r="E9" s="165" t="s">
        <v>61</v>
      </c>
    </row>
    <row r="10" spans="1:5" ht="32.25" customHeight="1" thickBot="1">
      <c r="A10" s="179"/>
      <c r="B10" s="180"/>
      <c r="C10" s="182"/>
      <c r="D10" s="33" t="s">
        <v>154</v>
      </c>
      <c r="E10" s="166"/>
    </row>
    <row r="11" spans="1:5" ht="15">
      <c r="A11" s="177" t="s">
        <v>155</v>
      </c>
      <c r="B11" s="178"/>
      <c r="C11" s="181">
        <v>0.04</v>
      </c>
      <c r="D11" s="60"/>
      <c r="E11" s="165" t="s">
        <v>61</v>
      </c>
    </row>
    <row r="12" spans="1:5" ht="36" customHeight="1" thickBot="1">
      <c r="A12" s="179"/>
      <c r="B12" s="180"/>
      <c r="C12" s="182"/>
      <c r="D12" s="33" t="s">
        <v>151</v>
      </c>
      <c r="E12" s="166"/>
    </row>
    <row r="13" spans="1:5" ht="69.75" customHeight="1" thickBot="1">
      <c r="A13" s="177" t="s">
        <v>156</v>
      </c>
      <c r="B13" s="178"/>
      <c r="C13" s="59">
        <v>4.93</v>
      </c>
      <c r="D13" s="60"/>
      <c r="E13" s="61" t="s">
        <v>61</v>
      </c>
    </row>
    <row r="14" spans="1:5" ht="36.75" customHeight="1" thickBot="1">
      <c r="A14" s="183" t="s">
        <v>157</v>
      </c>
      <c r="B14" s="195"/>
      <c r="C14" s="89">
        <v>1.5</v>
      </c>
      <c r="D14" s="90"/>
      <c r="E14" s="91" t="s">
        <v>61</v>
      </c>
    </row>
    <row r="15" spans="1:5" ht="15.75" customHeight="1" hidden="1">
      <c r="A15" s="88"/>
      <c r="B15" s="88"/>
      <c r="C15" s="62"/>
      <c r="D15" s="60"/>
      <c r="E15" s="68"/>
    </row>
    <row r="16" spans="1:5" ht="0.75" customHeight="1" hidden="1" thickBot="1">
      <c r="A16" s="87"/>
      <c r="B16" s="87"/>
      <c r="C16" s="57"/>
      <c r="D16" s="33" t="s">
        <v>154</v>
      </c>
      <c r="E16" s="69"/>
    </row>
    <row r="17" spans="1:5" ht="68.25" customHeight="1" hidden="1" thickBot="1">
      <c r="A17" s="185" t="s">
        <v>164</v>
      </c>
      <c r="B17" s="186"/>
      <c r="C17" s="191">
        <v>3.36</v>
      </c>
      <c r="D17" s="60"/>
      <c r="E17" s="165" t="s">
        <v>61</v>
      </c>
    </row>
    <row r="18" spans="1:5" ht="15" hidden="1">
      <c r="A18" s="187"/>
      <c r="B18" s="188"/>
      <c r="C18" s="192"/>
      <c r="D18" s="60"/>
      <c r="E18" s="194"/>
    </row>
    <row r="19" spans="1:5" ht="15" hidden="1">
      <c r="A19" s="187"/>
      <c r="B19" s="188"/>
      <c r="C19" s="192"/>
      <c r="D19" s="60"/>
      <c r="E19" s="194"/>
    </row>
    <row r="20" spans="1:5" ht="15" hidden="1">
      <c r="A20" s="187"/>
      <c r="B20" s="188"/>
      <c r="C20" s="192"/>
      <c r="D20" s="60"/>
      <c r="E20" s="194"/>
    </row>
    <row r="21" spans="1:5" ht="15" hidden="1">
      <c r="A21" s="187"/>
      <c r="B21" s="188"/>
      <c r="C21" s="192"/>
      <c r="D21" s="60"/>
      <c r="E21" s="194"/>
    </row>
    <row r="22" spans="1:5" ht="39" customHeight="1" thickBot="1">
      <c r="A22" s="189"/>
      <c r="B22" s="190"/>
      <c r="C22" s="193"/>
      <c r="D22" s="33" t="s">
        <v>154</v>
      </c>
      <c r="E22" s="166"/>
    </row>
    <row r="23" spans="1:5" ht="24.75" customHeight="1" thickBot="1">
      <c r="A23" s="183" t="s">
        <v>159</v>
      </c>
      <c r="B23" s="184"/>
      <c r="C23" s="57">
        <v>0.07</v>
      </c>
      <c r="D23" s="33" t="s">
        <v>160</v>
      </c>
      <c r="E23" s="56" t="s">
        <v>61</v>
      </c>
    </row>
    <row r="24" spans="1:5" ht="30.75" customHeight="1" thickBot="1">
      <c r="A24" s="172" t="s">
        <v>161</v>
      </c>
      <c r="B24" s="173"/>
      <c r="C24" s="55">
        <v>1.37</v>
      </c>
      <c r="D24" s="33"/>
      <c r="E24" s="56"/>
    </row>
    <row r="25" spans="1:5" ht="16.5" thickBot="1">
      <c r="A25" s="172" t="s">
        <v>162</v>
      </c>
      <c r="B25" s="173"/>
      <c r="C25" s="55">
        <v>0.14</v>
      </c>
      <c r="D25" s="33"/>
      <c r="E25" s="56"/>
    </row>
    <row r="26" spans="1:5" ht="16.5" thickBot="1">
      <c r="A26" s="172" t="s">
        <v>4</v>
      </c>
      <c r="B26" s="173"/>
      <c r="C26" s="95">
        <f>C4+C6+C9+C11+C13+C24+C25</f>
        <v>9.46</v>
      </c>
      <c r="D26" s="33"/>
      <c r="E26" s="56"/>
    </row>
    <row r="27" spans="1:5" ht="60.75" customHeight="1">
      <c r="A27" s="169"/>
      <c r="B27" s="174" t="s">
        <v>165</v>
      </c>
      <c r="C27" s="176"/>
      <c r="D27" s="176"/>
      <c r="E27" s="75"/>
    </row>
    <row r="28" spans="1:5" ht="15" customHeight="1" thickBot="1">
      <c r="A28" s="170"/>
      <c r="B28" s="58"/>
      <c r="C28" s="54"/>
      <c r="D28" s="54"/>
      <c r="E28" s="75"/>
    </row>
    <row r="29" spans="1:5" ht="68.25" customHeight="1" hidden="1" thickBot="1">
      <c r="A29" s="171"/>
      <c r="B29" s="76"/>
      <c r="C29" s="77"/>
      <c r="D29" s="77"/>
      <c r="E29" s="78"/>
    </row>
    <row r="30" spans="1:5" ht="47.25" customHeight="1" thickBot="1">
      <c r="A30" s="172" t="s">
        <v>147</v>
      </c>
      <c r="B30" s="173"/>
      <c r="C30" s="92">
        <v>2.08</v>
      </c>
      <c r="D30" s="79"/>
      <c r="E30" s="80" t="s">
        <v>61</v>
      </c>
    </row>
    <row r="31" spans="1:5" ht="26.25" customHeight="1" thickBot="1">
      <c r="A31" s="183" t="s">
        <v>148</v>
      </c>
      <c r="B31" s="184"/>
      <c r="C31" s="93">
        <v>2.08</v>
      </c>
      <c r="D31" s="64" t="s">
        <v>83</v>
      </c>
      <c r="E31" s="56" t="s">
        <v>61</v>
      </c>
    </row>
    <row r="32" spans="1:5" ht="30" customHeight="1" thickBot="1">
      <c r="A32" s="172" t="s">
        <v>149</v>
      </c>
      <c r="B32" s="173"/>
      <c r="C32" s="81">
        <v>2.31</v>
      </c>
      <c r="D32" s="63"/>
      <c r="E32" s="56" t="s">
        <v>61</v>
      </c>
    </row>
    <row r="33" spans="1:5" ht="35.25" customHeight="1" thickBot="1">
      <c r="A33" s="161" t="s">
        <v>150</v>
      </c>
      <c r="B33" s="196"/>
      <c r="C33" s="199">
        <v>2.3</v>
      </c>
      <c r="D33" s="60"/>
      <c r="E33" s="165" t="s">
        <v>61</v>
      </c>
    </row>
    <row r="34" spans="1:5" ht="15.75" hidden="1" thickBot="1">
      <c r="A34" s="197"/>
      <c r="B34" s="198"/>
      <c r="C34" s="200"/>
      <c r="D34" s="33" t="s">
        <v>151</v>
      </c>
      <c r="E34" s="166"/>
    </row>
    <row r="35" spans="1:5" ht="16.5" customHeight="1">
      <c r="A35" s="161" t="s">
        <v>152</v>
      </c>
      <c r="B35" s="196"/>
      <c r="C35" s="191">
        <v>0.01</v>
      </c>
      <c r="D35" s="60"/>
      <c r="E35" s="165" t="s">
        <v>61</v>
      </c>
    </row>
    <row r="36" spans="1:5" ht="22.5" customHeight="1" thickBot="1">
      <c r="A36" s="197"/>
      <c r="B36" s="198"/>
      <c r="C36" s="193"/>
      <c r="D36" s="33" t="s">
        <v>93</v>
      </c>
      <c r="E36" s="166"/>
    </row>
    <row r="37" spans="1:5" ht="22.5" customHeight="1">
      <c r="A37" s="161" t="s">
        <v>166</v>
      </c>
      <c r="B37" s="162"/>
      <c r="C37" s="67">
        <v>1.45</v>
      </c>
      <c r="D37" s="163" t="s">
        <v>151</v>
      </c>
      <c r="E37" s="165" t="s">
        <v>61</v>
      </c>
    </row>
    <row r="38" spans="1:5" ht="22.5" customHeight="1" thickBot="1">
      <c r="A38" s="70"/>
      <c r="B38" s="71"/>
      <c r="C38" s="72"/>
      <c r="D38" s="164"/>
      <c r="E38" s="166"/>
    </row>
    <row r="39" spans="1:5" ht="9.75" customHeight="1">
      <c r="A39" s="177" t="s">
        <v>153</v>
      </c>
      <c r="B39" s="178"/>
      <c r="C39" s="181">
        <v>0.02</v>
      </c>
      <c r="D39" s="60"/>
      <c r="E39" s="165" t="s">
        <v>61</v>
      </c>
    </row>
    <row r="40" spans="1:5" ht="33" customHeight="1" thickBot="1">
      <c r="A40" s="179"/>
      <c r="B40" s="180"/>
      <c r="C40" s="182"/>
      <c r="D40" s="33" t="s">
        <v>154</v>
      </c>
      <c r="E40" s="166"/>
    </row>
    <row r="41" spans="1:5" ht="19.5" customHeight="1">
      <c r="A41" s="177" t="s">
        <v>155</v>
      </c>
      <c r="B41" s="178"/>
      <c r="C41" s="181">
        <v>0.04</v>
      </c>
      <c r="D41" s="60"/>
      <c r="E41" s="165" t="s">
        <v>61</v>
      </c>
    </row>
    <row r="42" spans="1:5" ht="21.75" customHeight="1" thickBot="1">
      <c r="A42" s="179"/>
      <c r="B42" s="180"/>
      <c r="C42" s="182"/>
      <c r="D42" s="33" t="s">
        <v>151</v>
      </c>
      <c r="E42" s="166"/>
    </row>
    <row r="43" spans="1:5" ht="75" customHeight="1" thickBot="1">
      <c r="A43" s="172" t="s">
        <v>156</v>
      </c>
      <c r="B43" s="173"/>
      <c r="C43" s="55">
        <f>C44+C47+C53</f>
        <v>0.34</v>
      </c>
      <c r="D43" s="63"/>
      <c r="E43" s="56" t="s">
        <v>61</v>
      </c>
    </row>
    <row r="44" spans="1:5" ht="21" customHeight="1" thickBot="1">
      <c r="A44" s="161" t="s">
        <v>157</v>
      </c>
      <c r="B44" s="196"/>
      <c r="C44" s="191">
        <v>0.26</v>
      </c>
      <c r="D44" s="60"/>
      <c r="E44" s="165" t="s">
        <v>61</v>
      </c>
    </row>
    <row r="45" spans="1:5" ht="36" customHeight="1" thickBot="1">
      <c r="A45" s="201"/>
      <c r="B45" s="202"/>
      <c r="C45" s="192"/>
      <c r="D45" s="83" t="s">
        <v>154</v>
      </c>
      <c r="E45" s="194"/>
    </row>
    <row r="46" spans="1:5" ht="30.75" hidden="1" thickBot="1">
      <c r="A46" s="197"/>
      <c r="B46" s="198"/>
      <c r="C46" s="192"/>
      <c r="D46" s="60" t="s">
        <v>154</v>
      </c>
      <c r="E46" s="166"/>
    </row>
    <row r="47" spans="1:5" ht="55.5" customHeight="1">
      <c r="A47" s="161" t="s">
        <v>158</v>
      </c>
      <c r="B47" s="203"/>
      <c r="C47" s="206">
        <v>0.07</v>
      </c>
      <c r="D47" s="83" t="s">
        <v>154</v>
      </c>
      <c r="E47" s="156" t="s">
        <v>61</v>
      </c>
    </row>
    <row r="48" spans="1:5" ht="17.25" customHeight="1" thickBot="1">
      <c r="A48" s="201"/>
      <c r="B48" s="204"/>
      <c r="C48" s="207"/>
      <c r="D48" s="65"/>
      <c r="E48" s="205"/>
    </row>
    <row r="49" spans="1:5" ht="15" customHeight="1" hidden="1" thickBot="1">
      <c r="A49" s="201"/>
      <c r="B49" s="202"/>
      <c r="C49" s="72"/>
      <c r="D49" s="82"/>
      <c r="E49" s="205"/>
    </row>
    <row r="50" spans="1:5" ht="12" customHeight="1" hidden="1" thickBot="1">
      <c r="A50" s="201"/>
      <c r="B50" s="202"/>
      <c r="C50" s="72"/>
      <c r="D50" s="82"/>
      <c r="E50" s="205"/>
    </row>
    <row r="51" spans="1:5" ht="16.5" hidden="1" thickBot="1">
      <c r="A51" s="201"/>
      <c r="B51" s="202"/>
      <c r="C51" s="72"/>
      <c r="D51" s="82"/>
      <c r="E51" s="205"/>
    </row>
    <row r="52" spans="1:5" ht="21.75" customHeight="1" hidden="1" thickBot="1">
      <c r="A52" s="197"/>
      <c r="B52" s="198"/>
      <c r="C52" s="73"/>
      <c r="D52" s="48"/>
      <c r="E52" s="205"/>
    </row>
    <row r="53" spans="1:5" ht="21.75" customHeight="1" thickBot="1">
      <c r="A53" s="183" t="s">
        <v>159</v>
      </c>
      <c r="B53" s="184"/>
      <c r="C53" s="84">
        <v>0.01</v>
      </c>
      <c r="D53" s="85" t="s">
        <v>160</v>
      </c>
      <c r="E53" s="86" t="s">
        <v>61</v>
      </c>
    </row>
    <row r="54" spans="1:5" ht="21" customHeight="1" thickBot="1">
      <c r="A54" s="172" t="s">
        <v>161</v>
      </c>
      <c r="B54" s="173"/>
      <c r="C54" s="55">
        <v>1.37</v>
      </c>
      <c r="D54" s="63"/>
      <c r="E54" s="66"/>
    </row>
    <row r="55" spans="1:5" ht="21" thickBot="1">
      <c r="A55" s="172" t="s">
        <v>162</v>
      </c>
      <c r="B55" s="173"/>
      <c r="C55" s="55">
        <v>0.13</v>
      </c>
      <c r="D55" s="63"/>
      <c r="E55" s="66"/>
    </row>
    <row r="56" spans="1:5" ht="21" thickBot="1">
      <c r="A56" s="172" t="s">
        <v>163</v>
      </c>
      <c r="B56" s="173"/>
      <c r="C56" s="55">
        <v>0</v>
      </c>
      <c r="D56" s="63"/>
      <c r="E56" s="66"/>
    </row>
    <row r="57" spans="1:5" ht="21" thickBot="1">
      <c r="A57" s="172" t="s">
        <v>4</v>
      </c>
      <c r="B57" s="173"/>
      <c r="C57" s="81">
        <f>C30+C32+C37+C39+C41+C43+C54+C55</f>
        <v>7.74</v>
      </c>
      <c r="D57" s="63"/>
      <c r="E57" s="66"/>
    </row>
    <row r="61" ht="13.5" thickBot="1"/>
    <row r="62" spans="1:5" ht="70.5" customHeight="1">
      <c r="A62" s="169"/>
      <c r="B62" s="174" t="s">
        <v>167</v>
      </c>
      <c r="C62" s="176"/>
      <c r="D62" s="176"/>
      <c r="E62" s="74"/>
    </row>
    <row r="63" spans="1:5" ht="15.75">
      <c r="A63" s="170"/>
      <c r="B63" s="97"/>
      <c r="C63" s="98"/>
      <c r="D63" s="98"/>
      <c r="E63" s="75"/>
    </row>
    <row r="64" spans="1:5" ht="16.5" thickBot="1">
      <c r="A64" s="171"/>
      <c r="B64" s="76"/>
      <c r="C64" s="77"/>
      <c r="D64" s="77"/>
      <c r="E64" s="78"/>
    </row>
    <row r="65" spans="1:5" ht="54" customHeight="1" thickBot="1">
      <c r="A65" s="172" t="s">
        <v>147</v>
      </c>
      <c r="B65" s="173"/>
      <c r="C65" s="92">
        <v>1.64</v>
      </c>
      <c r="D65" s="79"/>
      <c r="E65" s="80" t="s">
        <v>61</v>
      </c>
    </row>
    <row r="66" spans="1:5" ht="22.5" customHeight="1" thickBot="1">
      <c r="A66" s="183" t="s">
        <v>148</v>
      </c>
      <c r="B66" s="184"/>
      <c r="C66" s="93">
        <v>1.64</v>
      </c>
      <c r="D66" s="64" t="s">
        <v>83</v>
      </c>
      <c r="E66" s="56" t="s">
        <v>61</v>
      </c>
    </row>
    <row r="67" spans="1:5" ht="35.25" customHeight="1" thickBot="1">
      <c r="A67" s="172" t="s">
        <v>149</v>
      </c>
      <c r="B67" s="173"/>
      <c r="C67" s="81">
        <v>0.79</v>
      </c>
      <c r="D67" s="63"/>
      <c r="E67" s="56" t="s">
        <v>61</v>
      </c>
    </row>
    <row r="68" spans="1:5" ht="15">
      <c r="A68" s="161" t="s">
        <v>150</v>
      </c>
      <c r="B68" s="196"/>
      <c r="C68" s="199">
        <v>0.67</v>
      </c>
      <c r="D68" s="60"/>
      <c r="E68" s="165" t="s">
        <v>61</v>
      </c>
    </row>
    <row r="69" spans="1:5" ht="15.75" thickBot="1">
      <c r="A69" s="197"/>
      <c r="B69" s="198"/>
      <c r="C69" s="200"/>
      <c r="D69" s="33" t="s">
        <v>151</v>
      </c>
      <c r="E69" s="166"/>
    </row>
    <row r="70" spans="1:5" ht="15">
      <c r="A70" s="161" t="s">
        <v>152</v>
      </c>
      <c r="B70" s="196"/>
      <c r="C70" s="199">
        <v>0.12</v>
      </c>
      <c r="D70" s="60"/>
      <c r="E70" s="165" t="s">
        <v>61</v>
      </c>
    </row>
    <row r="71" spans="1:5" ht="15.75" thickBot="1">
      <c r="A71" s="197"/>
      <c r="B71" s="198"/>
      <c r="C71" s="200"/>
      <c r="D71" s="33" t="s">
        <v>93</v>
      </c>
      <c r="E71" s="166"/>
    </row>
    <row r="72" spans="1:5" ht="15">
      <c r="A72" s="177" t="s">
        <v>153</v>
      </c>
      <c r="B72" s="178"/>
      <c r="C72" s="208">
        <v>0.02</v>
      </c>
      <c r="D72" s="60"/>
      <c r="E72" s="165" t="s">
        <v>61</v>
      </c>
    </row>
    <row r="73" spans="1:5" ht="30.75" thickBot="1">
      <c r="A73" s="179"/>
      <c r="B73" s="180"/>
      <c r="C73" s="209"/>
      <c r="D73" s="33" t="s">
        <v>154</v>
      </c>
      <c r="E73" s="166"/>
    </row>
    <row r="74" spans="1:5" ht="15">
      <c r="A74" s="177" t="s">
        <v>155</v>
      </c>
      <c r="B74" s="178"/>
      <c r="C74" s="208">
        <v>0.04</v>
      </c>
      <c r="D74" s="60"/>
      <c r="E74" s="165" t="s">
        <v>61</v>
      </c>
    </row>
    <row r="75" spans="1:5" ht="15.75" thickBot="1">
      <c r="A75" s="179"/>
      <c r="B75" s="180"/>
      <c r="C75" s="209"/>
      <c r="D75" s="33" t="s">
        <v>151</v>
      </c>
      <c r="E75" s="166"/>
    </row>
    <row r="76" spans="1:5" ht="66" customHeight="1" thickBot="1">
      <c r="A76" s="172" t="s">
        <v>156</v>
      </c>
      <c r="B76" s="173"/>
      <c r="C76" s="81">
        <v>4.5</v>
      </c>
      <c r="D76" s="63"/>
      <c r="E76" s="56" t="s">
        <v>61</v>
      </c>
    </row>
    <row r="77" spans="1:5" ht="30" customHeight="1">
      <c r="A77" s="161" t="s">
        <v>157</v>
      </c>
      <c r="B77" s="196"/>
      <c r="C77" s="199">
        <v>2.15</v>
      </c>
      <c r="D77" s="163" t="s">
        <v>154</v>
      </c>
      <c r="E77" s="165" t="s">
        <v>61</v>
      </c>
    </row>
    <row r="78" spans="1:5" ht="12.75">
      <c r="A78" s="201"/>
      <c r="B78" s="202"/>
      <c r="C78" s="210"/>
      <c r="D78" s="211"/>
      <c r="E78" s="194"/>
    </row>
    <row r="79" spans="1:5" ht="11.25" customHeight="1" thickBot="1">
      <c r="A79" s="197"/>
      <c r="B79" s="198"/>
      <c r="C79" s="200"/>
      <c r="D79" s="212"/>
      <c r="E79" s="166"/>
    </row>
    <row r="80" spans="1:5" ht="36" customHeight="1">
      <c r="A80" s="161" t="s">
        <v>158</v>
      </c>
      <c r="B80" s="203"/>
      <c r="C80" s="214">
        <v>2.28</v>
      </c>
      <c r="D80" s="217" t="s">
        <v>154</v>
      </c>
      <c r="E80" s="156" t="s">
        <v>61</v>
      </c>
    </row>
    <row r="81" spans="1:5" ht="12.75">
      <c r="A81" s="201"/>
      <c r="B81" s="204"/>
      <c r="C81" s="215"/>
      <c r="D81" s="218"/>
      <c r="E81" s="205"/>
    </row>
    <row r="82" spans="1:5" ht="12.75">
      <c r="A82" s="201"/>
      <c r="B82" s="204"/>
      <c r="C82" s="216"/>
      <c r="D82" s="218"/>
      <c r="E82" s="205"/>
    </row>
    <row r="83" spans="1:5" ht="9.75" customHeight="1" thickBot="1">
      <c r="A83" s="201"/>
      <c r="B83" s="204"/>
      <c r="C83" s="216"/>
      <c r="D83" s="218"/>
      <c r="E83" s="205"/>
    </row>
    <row r="84" spans="1:5" ht="1.5" customHeight="1" hidden="1" thickBot="1">
      <c r="A84" s="201"/>
      <c r="B84" s="204"/>
      <c r="C84" s="216"/>
      <c r="D84" s="218"/>
      <c r="E84" s="205"/>
    </row>
    <row r="85" spans="1:5" ht="13.5" hidden="1" thickBot="1">
      <c r="A85" s="197"/>
      <c r="B85" s="213"/>
      <c r="C85" s="216"/>
      <c r="D85" s="219"/>
      <c r="E85" s="205"/>
    </row>
    <row r="86" spans="1:5" ht="16.5" thickBot="1">
      <c r="A86" s="183" t="s">
        <v>159</v>
      </c>
      <c r="B86" s="184"/>
      <c r="C86" s="96">
        <v>0.07</v>
      </c>
      <c r="D86" s="85" t="s">
        <v>160</v>
      </c>
      <c r="E86" s="86" t="s">
        <v>61</v>
      </c>
    </row>
    <row r="87" spans="1:5" ht="21" thickBot="1">
      <c r="A87" s="172" t="s">
        <v>161</v>
      </c>
      <c r="B87" s="173"/>
      <c r="C87" s="81">
        <v>1.37</v>
      </c>
      <c r="D87" s="63"/>
      <c r="E87" s="66"/>
    </row>
    <row r="88" spans="1:5" ht="21" thickBot="1">
      <c r="A88" s="172" t="s">
        <v>162</v>
      </c>
      <c r="B88" s="173"/>
      <c r="C88" s="81">
        <v>0.14</v>
      </c>
      <c r="D88" s="63"/>
      <c r="E88" s="66"/>
    </row>
    <row r="89" spans="1:5" ht="21" thickBot="1">
      <c r="A89" s="172" t="s">
        <v>163</v>
      </c>
      <c r="B89" s="173"/>
      <c r="C89" s="81">
        <v>0</v>
      </c>
      <c r="D89" s="63"/>
      <c r="E89" s="66"/>
    </row>
    <row r="90" spans="1:5" ht="21" thickBot="1">
      <c r="A90" s="172" t="s">
        <v>4</v>
      </c>
      <c r="B90" s="173"/>
      <c r="C90" s="81">
        <f>C65+C67+C72+C74+C76+C87+C88</f>
        <v>8.5</v>
      </c>
      <c r="D90" s="63"/>
      <c r="E90" s="66"/>
    </row>
    <row r="93" spans="1:5" ht="15.75">
      <c r="A93" s="15" t="s">
        <v>144</v>
      </c>
      <c r="B93" s="15"/>
      <c r="C93" s="15"/>
      <c r="D93" s="15"/>
      <c r="E93" s="15" t="s">
        <v>207</v>
      </c>
    </row>
    <row r="94" spans="1:5" ht="15.75">
      <c r="A94" s="15"/>
      <c r="B94" s="15"/>
      <c r="C94" s="15"/>
      <c r="D94" s="15"/>
      <c r="E94" s="15"/>
    </row>
  </sheetData>
  <mergeCells count="86">
    <mergeCell ref="A87:B87"/>
    <mergeCell ref="A88:B88"/>
    <mergeCell ref="A89:B89"/>
    <mergeCell ref="A90:B90"/>
    <mergeCell ref="A80:B85"/>
    <mergeCell ref="E80:E85"/>
    <mergeCell ref="A86:B86"/>
    <mergeCell ref="C80:C85"/>
    <mergeCell ref="D80:D85"/>
    <mergeCell ref="A76:B76"/>
    <mergeCell ref="A77:B79"/>
    <mergeCell ref="C77:C79"/>
    <mergeCell ref="E77:E79"/>
    <mergeCell ref="D77:D79"/>
    <mergeCell ref="A72:B73"/>
    <mergeCell ref="C72:C73"/>
    <mergeCell ref="E72:E73"/>
    <mergeCell ref="A74:B75"/>
    <mergeCell ref="C74:C75"/>
    <mergeCell ref="E74:E75"/>
    <mergeCell ref="A70:B71"/>
    <mergeCell ref="C70:C71"/>
    <mergeCell ref="E70:E71"/>
    <mergeCell ref="A67:B67"/>
    <mergeCell ref="A68:B69"/>
    <mergeCell ref="C68:C69"/>
    <mergeCell ref="E68:E69"/>
    <mergeCell ref="A62:A64"/>
    <mergeCell ref="B62:D62"/>
    <mergeCell ref="A65:B65"/>
    <mergeCell ref="A66:B66"/>
    <mergeCell ref="A54:B54"/>
    <mergeCell ref="A55:B55"/>
    <mergeCell ref="A56:B56"/>
    <mergeCell ref="A57:B57"/>
    <mergeCell ref="A47:B52"/>
    <mergeCell ref="E47:E52"/>
    <mergeCell ref="A53:B53"/>
    <mergeCell ref="C47:C48"/>
    <mergeCell ref="A43:B43"/>
    <mergeCell ref="A44:B46"/>
    <mergeCell ref="C44:C46"/>
    <mergeCell ref="E44:E46"/>
    <mergeCell ref="A39:B40"/>
    <mergeCell ref="C39:C40"/>
    <mergeCell ref="E39:E40"/>
    <mergeCell ref="A41:B42"/>
    <mergeCell ref="C41:C42"/>
    <mergeCell ref="E41:E42"/>
    <mergeCell ref="A35:B36"/>
    <mergeCell ref="C35:C36"/>
    <mergeCell ref="E35:E36"/>
    <mergeCell ref="A32:B32"/>
    <mergeCell ref="A33:B34"/>
    <mergeCell ref="C33:C34"/>
    <mergeCell ref="E33:E34"/>
    <mergeCell ref="A27:A29"/>
    <mergeCell ref="A30:B30"/>
    <mergeCell ref="A31:B31"/>
    <mergeCell ref="B27:D27"/>
    <mergeCell ref="A23:B23"/>
    <mergeCell ref="A24:B24"/>
    <mergeCell ref="A25:B25"/>
    <mergeCell ref="A26:B26"/>
    <mergeCell ref="A17:B22"/>
    <mergeCell ref="C17:C22"/>
    <mergeCell ref="E17:E22"/>
    <mergeCell ref="A14:B14"/>
    <mergeCell ref="A11:B12"/>
    <mergeCell ref="C11:C12"/>
    <mergeCell ref="E11:E12"/>
    <mergeCell ref="A13:B13"/>
    <mergeCell ref="A5:B5"/>
    <mergeCell ref="A6:B6"/>
    <mergeCell ref="A7:B7"/>
    <mergeCell ref="A8:B8"/>
    <mergeCell ref="A37:B37"/>
    <mergeCell ref="D37:D38"/>
    <mergeCell ref="E37:E38"/>
    <mergeCell ref="B2:C2"/>
    <mergeCell ref="A1:A3"/>
    <mergeCell ref="A4:B4"/>
    <mergeCell ref="B1:D1"/>
    <mergeCell ref="A9:B10"/>
    <mergeCell ref="C9:C10"/>
    <mergeCell ref="E9:E1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25"/>
  <sheetViews>
    <sheetView workbookViewId="0" topLeftCell="A9">
      <selection activeCell="A2" sqref="A2:I29"/>
    </sheetView>
  </sheetViews>
  <sheetFormatPr defaultColWidth="9.00390625" defaultRowHeight="12.75"/>
  <cols>
    <col min="2" max="2" width="12.625" style="0" customWidth="1"/>
    <col min="3" max="3" width="20.50390625" style="0" customWidth="1"/>
    <col min="4" max="4" width="11.50390625" style="0" customWidth="1"/>
    <col min="5" max="5" width="13.875" style="0" customWidth="1"/>
    <col min="6" max="6" width="14.375" style="0" customWidth="1"/>
    <col min="7" max="7" width="14.125" style="0" customWidth="1"/>
    <col min="8" max="8" width="21.375" style="0" customWidth="1"/>
    <col min="9" max="9" width="16.00390625" style="0" customWidth="1"/>
  </cols>
  <sheetData>
    <row r="2" ht="15.75">
      <c r="A2" s="23" t="s">
        <v>184</v>
      </c>
    </row>
    <row r="3" spans="1:3" ht="14.25">
      <c r="A3" s="21"/>
      <c r="C3" s="102" t="s">
        <v>214</v>
      </c>
    </row>
    <row r="4" ht="13.5" thickBot="1">
      <c r="A4" s="21"/>
    </row>
    <row r="5" spans="1:9" ht="90" thickBot="1">
      <c r="A5" s="239" t="s">
        <v>96</v>
      </c>
      <c r="B5" s="240"/>
      <c r="C5" s="112" t="s">
        <v>97</v>
      </c>
      <c r="D5" s="103" t="s">
        <v>98</v>
      </c>
      <c r="E5" s="103" t="s">
        <v>185</v>
      </c>
      <c r="F5" s="103" t="s">
        <v>186</v>
      </c>
      <c r="G5" s="103" t="s">
        <v>99</v>
      </c>
      <c r="H5" s="103" t="s">
        <v>100</v>
      </c>
      <c r="I5" s="103"/>
    </row>
    <row r="6" spans="1:9" ht="12.75">
      <c r="A6" s="224"/>
      <c r="B6" s="225"/>
      <c r="C6" s="230" t="s">
        <v>168</v>
      </c>
      <c r="D6" s="230"/>
      <c r="E6" s="230" t="s">
        <v>187</v>
      </c>
      <c r="F6" s="230" t="s">
        <v>180</v>
      </c>
      <c r="G6" s="230" t="s">
        <v>188</v>
      </c>
      <c r="H6" s="230" t="s">
        <v>169</v>
      </c>
      <c r="I6" s="230"/>
    </row>
    <row r="7" spans="1:9" ht="48" customHeight="1" thickBot="1">
      <c r="A7" s="237" t="s">
        <v>101</v>
      </c>
      <c r="B7" s="238"/>
      <c r="C7" s="231"/>
      <c r="D7" s="231"/>
      <c r="E7" s="231"/>
      <c r="F7" s="231"/>
      <c r="G7" s="231"/>
      <c r="H7" s="231"/>
      <c r="I7" s="231"/>
    </row>
    <row r="8" spans="1:9" ht="54" customHeight="1" thickBot="1">
      <c r="A8" s="235" t="s">
        <v>181</v>
      </c>
      <c r="B8" s="236"/>
      <c r="C8" s="99" t="s">
        <v>168</v>
      </c>
      <c r="D8" s="99"/>
      <c r="E8" s="99" t="s">
        <v>182</v>
      </c>
      <c r="F8" s="99" t="s">
        <v>183</v>
      </c>
      <c r="G8" s="99" t="s">
        <v>189</v>
      </c>
      <c r="H8" s="99" t="s">
        <v>190</v>
      </c>
      <c r="I8" s="99"/>
    </row>
    <row r="9" spans="1:9" ht="12.75">
      <c r="A9" s="224"/>
      <c r="B9" s="225"/>
      <c r="C9" s="230" t="s">
        <v>139</v>
      </c>
      <c r="D9" s="230"/>
      <c r="E9" s="230" t="s">
        <v>191</v>
      </c>
      <c r="F9" s="230" t="s">
        <v>192</v>
      </c>
      <c r="G9" s="230" t="s">
        <v>193</v>
      </c>
      <c r="H9" s="230" t="s">
        <v>169</v>
      </c>
      <c r="I9" s="230"/>
    </row>
    <row r="10" spans="1:9" ht="27.75" customHeight="1" thickBot="1">
      <c r="A10" s="237" t="s">
        <v>102</v>
      </c>
      <c r="B10" s="238"/>
      <c r="C10" s="231"/>
      <c r="D10" s="231"/>
      <c r="E10" s="231"/>
      <c r="F10" s="231"/>
      <c r="G10" s="231"/>
      <c r="H10" s="231"/>
      <c r="I10" s="231"/>
    </row>
    <row r="11" spans="1:9" ht="12.75">
      <c r="A11" s="224"/>
      <c r="B11" s="225"/>
      <c r="C11" s="230" t="s">
        <v>139</v>
      </c>
      <c r="D11" s="230"/>
      <c r="E11" s="230" t="s">
        <v>205</v>
      </c>
      <c r="F11" s="230" t="s">
        <v>206</v>
      </c>
      <c r="G11" s="230" t="s">
        <v>194</v>
      </c>
      <c r="H11" s="230" t="s">
        <v>140</v>
      </c>
      <c r="I11" s="230"/>
    </row>
    <row r="12" spans="1:9" ht="30.75" customHeight="1" thickBot="1">
      <c r="A12" s="237" t="s">
        <v>103</v>
      </c>
      <c r="B12" s="238"/>
      <c r="C12" s="231"/>
      <c r="D12" s="231"/>
      <c r="E12" s="231"/>
      <c r="F12" s="231"/>
      <c r="G12" s="231"/>
      <c r="H12" s="231"/>
      <c r="I12" s="231"/>
    </row>
    <row r="13" spans="1:9" ht="14.25" customHeight="1">
      <c r="A13" s="232" t="s">
        <v>104</v>
      </c>
      <c r="B13" s="232"/>
      <c r="C13" s="100" t="s">
        <v>173</v>
      </c>
      <c r="D13" s="230"/>
      <c r="E13" s="94"/>
      <c r="F13" s="94"/>
      <c r="G13" s="230" t="s">
        <v>175</v>
      </c>
      <c r="H13" s="230" t="s">
        <v>140</v>
      </c>
      <c r="I13" s="230"/>
    </row>
    <row r="14" spans="1:9" ht="47.25" customHeight="1" thickBot="1">
      <c r="A14" s="226" t="s">
        <v>176</v>
      </c>
      <c r="B14" s="227"/>
      <c r="C14" s="101"/>
      <c r="D14" s="233"/>
      <c r="E14" s="99" t="s">
        <v>195</v>
      </c>
      <c r="F14" s="99" t="s">
        <v>195</v>
      </c>
      <c r="G14" s="234"/>
      <c r="H14" s="233"/>
      <c r="I14" s="233"/>
    </row>
    <row r="15" spans="1:9" ht="38.25">
      <c r="A15" s="226" t="s">
        <v>177</v>
      </c>
      <c r="B15" s="227"/>
      <c r="C15" s="101"/>
      <c r="D15" s="233"/>
      <c r="E15" s="99" t="s">
        <v>196</v>
      </c>
      <c r="F15" s="99" t="s">
        <v>196</v>
      </c>
      <c r="G15" s="94" t="s">
        <v>175</v>
      </c>
      <c r="H15" s="233"/>
      <c r="I15" s="233"/>
    </row>
    <row r="16" spans="1:9" ht="21" customHeight="1" thickBot="1">
      <c r="A16" s="228"/>
      <c r="B16" s="229"/>
      <c r="C16" s="101"/>
      <c r="D16" s="233"/>
      <c r="E16" s="99"/>
      <c r="F16" s="99"/>
      <c r="G16" s="99"/>
      <c r="H16" s="233"/>
      <c r="I16" s="233"/>
    </row>
    <row r="17" spans="1:9" ht="12.75">
      <c r="A17" s="243" t="s">
        <v>105</v>
      </c>
      <c r="B17" s="244"/>
      <c r="C17" s="222" t="s">
        <v>142</v>
      </c>
      <c r="D17" s="222"/>
      <c r="E17" s="222" t="s">
        <v>197</v>
      </c>
      <c r="F17" s="222" t="s">
        <v>197</v>
      </c>
      <c r="G17" s="222" t="s">
        <v>174</v>
      </c>
      <c r="H17" s="222" t="s">
        <v>140</v>
      </c>
      <c r="I17" s="247"/>
    </row>
    <row r="18" spans="1:9" ht="27" customHeight="1" thickBot="1">
      <c r="A18" s="245"/>
      <c r="B18" s="246"/>
      <c r="C18" s="223"/>
      <c r="D18" s="223"/>
      <c r="E18" s="223"/>
      <c r="F18" s="223"/>
      <c r="G18" s="223"/>
      <c r="H18" s="223"/>
      <c r="I18" s="248"/>
    </row>
    <row r="19" spans="1:9" ht="47.25" customHeight="1">
      <c r="A19" s="220" t="s">
        <v>198</v>
      </c>
      <c r="B19" s="221"/>
      <c r="C19" s="108" t="s">
        <v>199</v>
      </c>
      <c r="D19" s="109"/>
      <c r="E19" s="110" t="s">
        <v>200</v>
      </c>
      <c r="F19" s="110" t="s">
        <v>200</v>
      </c>
      <c r="G19" s="222" t="s">
        <v>201</v>
      </c>
      <c r="H19" s="222" t="s">
        <v>140</v>
      </c>
      <c r="I19" s="111"/>
    </row>
    <row r="20" spans="1:9" ht="49.5" customHeight="1" thickBot="1">
      <c r="A20" s="241" t="s">
        <v>202</v>
      </c>
      <c r="B20" s="242"/>
      <c r="C20" s="104" t="s">
        <v>199</v>
      </c>
      <c r="D20" s="105"/>
      <c r="E20" s="106" t="s">
        <v>203</v>
      </c>
      <c r="F20" s="106" t="s">
        <v>203</v>
      </c>
      <c r="G20" s="223"/>
      <c r="H20" s="223"/>
      <c r="I20" s="107"/>
    </row>
    <row r="21" ht="12.75">
      <c r="A21" t="s">
        <v>204</v>
      </c>
    </row>
    <row r="22" ht="12.75">
      <c r="B22" t="s">
        <v>141</v>
      </c>
    </row>
    <row r="23" ht="12.75">
      <c r="B23" t="s">
        <v>106</v>
      </c>
    </row>
    <row r="25" spans="2:8" ht="12.75">
      <c r="B25" t="s">
        <v>144</v>
      </c>
      <c r="H25" t="s">
        <v>223</v>
      </c>
    </row>
  </sheetData>
  <mergeCells count="49">
    <mergeCell ref="A20:B20"/>
    <mergeCell ref="I13:I16"/>
    <mergeCell ref="A17:B18"/>
    <mergeCell ref="C17:C18"/>
    <mergeCell ref="D17:D18"/>
    <mergeCell ref="E17:E18"/>
    <mergeCell ref="F17:F18"/>
    <mergeCell ref="G17:G18"/>
    <mergeCell ref="H17:H18"/>
    <mergeCell ref="I17:I18"/>
    <mergeCell ref="H9:H10"/>
    <mergeCell ref="I9:I10"/>
    <mergeCell ref="C11:C12"/>
    <mergeCell ref="D11:D12"/>
    <mergeCell ref="E11:E12"/>
    <mergeCell ref="F11:F12"/>
    <mergeCell ref="G11:G12"/>
    <mergeCell ref="H11:H12"/>
    <mergeCell ref="I11:I12"/>
    <mergeCell ref="G9:G10"/>
    <mergeCell ref="F6:F7"/>
    <mergeCell ref="G6:G7"/>
    <mergeCell ref="H6:H7"/>
    <mergeCell ref="I6:I7"/>
    <mergeCell ref="A5:B5"/>
    <mergeCell ref="C6:C7"/>
    <mergeCell ref="D6:D7"/>
    <mergeCell ref="E6:E7"/>
    <mergeCell ref="A6:B6"/>
    <mergeCell ref="A7:B7"/>
    <mergeCell ref="A8:B8"/>
    <mergeCell ref="A10:B10"/>
    <mergeCell ref="A11:B11"/>
    <mergeCell ref="A12:B12"/>
    <mergeCell ref="A13:B13"/>
    <mergeCell ref="D13:D16"/>
    <mergeCell ref="G13:G14"/>
    <mergeCell ref="H13:H16"/>
    <mergeCell ref="A14:B14"/>
    <mergeCell ref="A19:B19"/>
    <mergeCell ref="G19:G20"/>
    <mergeCell ref="H19:H20"/>
    <mergeCell ref="A9:B9"/>
    <mergeCell ref="A15:B15"/>
    <mergeCell ref="A16:B16"/>
    <mergeCell ref="C9:C10"/>
    <mergeCell ref="D9:D10"/>
    <mergeCell ref="E9:E10"/>
    <mergeCell ref="F9:F1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17"/>
  <sheetViews>
    <sheetView workbookViewId="0" topLeftCell="A7">
      <selection activeCell="A2" sqref="A2:I9"/>
    </sheetView>
  </sheetViews>
  <sheetFormatPr defaultColWidth="9.00390625" defaultRowHeight="12.75"/>
  <cols>
    <col min="3" max="3" width="17.00390625" style="0" customWidth="1"/>
    <col min="4" max="4" width="21.00390625" style="0" customWidth="1"/>
    <col min="6" max="6" width="35.625" style="0" customWidth="1"/>
    <col min="7" max="7" width="0.37109375" style="0" hidden="1" customWidth="1"/>
    <col min="8" max="8" width="24.375" style="0" customWidth="1"/>
  </cols>
  <sheetData>
    <row r="1" ht="13.5" thickBot="1"/>
    <row r="2" spans="1:9" ht="21" thickBot="1">
      <c r="A2" s="249"/>
      <c r="B2" s="250"/>
      <c r="C2" s="249"/>
      <c r="D2" s="251"/>
      <c r="E2" s="250"/>
      <c r="F2" s="249"/>
      <c r="G2" s="251"/>
      <c r="H2" s="250"/>
      <c r="I2" s="32"/>
    </row>
    <row r="3" spans="1:9" ht="31.5" customHeight="1" thickBot="1">
      <c r="A3" s="31"/>
      <c r="B3" s="252" t="s">
        <v>124</v>
      </c>
      <c r="C3" s="253"/>
      <c r="D3" s="253"/>
      <c r="E3" s="253"/>
      <c r="F3" s="253"/>
      <c r="G3" s="253"/>
      <c r="H3" s="253"/>
      <c r="I3" s="254"/>
    </row>
    <row r="4" spans="1:9" ht="38.25" thickBot="1">
      <c r="A4" s="35" t="s">
        <v>0</v>
      </c>
      <c r="B4" s="255" t="s">
        <v>125</v>
      </c>
      <c r="C4" s="256"/>
      <c r="D4" s="36" t="s">
        <v>126</v>
      </c>
      <c r="E4" s="255" t="s">
        <v>127</v>
      </c>
      <c r="F4" s="257"/>
      <c r="G4" s="256"/>
      <c r="H4" s="255" t="s">
        <v>128</v>
      </c>
      <c r="I4" s="256"/>
    </row>
    <row r="5" spans="1:9" ht="52.5" customHeight="1" thickBot="1">
      <c r="A5" s="31" t="s">
        <v>129</v>
      </c>
      <c r="B5" s="258" t="s">
        <v>212</v>
      </c>
      <c r="C5" s="259"/>
      <c r="D5" s="33" t="s">
        <v>209</v>
      </c>
      <c r="E5" s="258" t="s">
        <v>133</v>
      </c>
      <c r="F5" s="260"/>
      <c r="G5" s="258" t="s">
        <v>213</v>
      </c>
      <c r="H5" s="261"/>
      <c r="I5" s="259"/>
    </row>
    <row r="6" spans="1:9" ht="21" thickBot="1">
      <c r="A6" s="31" t="s">
        <v>130</v>
      </c>
      <c r="B6" s="262"/>
      <c r="C6" s="260"/>
      <c r="D6" s="34"/>
      <c r="E6" s="262"/>
      <c r="F6" s="260"/>
      <c r="G6" s="262"/>
      <c r="H6" s="263"/>
      <c r="I6" s="260"/>
    </row>
    <row r="7" spans="1:9" ht="21" thickBot="1">
      <c r="A7" s="31" t="s">
        <v>131</v>
      </c>
      <c r="B7" s="262"/>
      <c r="C7" s="260"/>
      <c r="D7" s="34"/>
      <c r="E7" s="262"/>
      <c r="F7" s="260"/>
      <c r="G7" s="262"/>
      <c r="H7" s="263"/>
      <c r="I7" s="260"/>
    </row>
    <row r="8" spans="1:9" ht="21" thickBot="1">
      <c r="A8" s="31" t="s">
        <v>132</v>
      </c>
      <c r="B8" s="262"/>
      <c r="C8" s="260"/>
      <c r="D8" s="34"/>
      <c r="E8" s="262"/>
      <c r="F8" s="260"/>
      <c r="G8" s="262"/>
      <c r="H8" s="263"/>
      <c r="I8" s="260"/>
    </row>
    <row r="17" ht="15.75">
      <c r="F17" s="23"/>
    </row>
  </sheetData>
  <mergeCells count="19">
    <mergeCell ref="B8:C8"/>
    <mergeCell ref="E8:F8"/>
    <mergeCell ref="G8:I8"/>
    <mergeCell ref="B6:C6"/>
    <mergeCell ref="E6:F6"/>
    <mergeCell ref="G6:I6"/>
    <mergeCell ref="B7:C7"/>
    <mergeCell ref="E7:F7"/>
    <mergeCell ref="G7:I7"/>
    <mergeCell ref="B4:C4"/>
    <mergeCell ref="E4:G4"/>
    <mergeCell ref="H4:I4"/>
    <mergeCell ref="B5:C5"/>
    <mergeCell ref="E5:F5"/>
    <mergeCell ref="G5:I5"/>
    <mergeCell ref="A2:B2"/>
    <mergeCell ref="C2:E2"/>
    <mergeCell ref="F2:H2"/>
    <mergeCell ref="B3:I3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КУМИ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КУМИ</dc:creator>
  <cp:keywords/>
  <dc:description/>
  <cp:lastModifiedBy>64econ4</cp:lastModifiedBy>
  <cp:lastPrinted>2013-03-28T05:24:41Z</cp:lastPrinted>
  <dcterms:created xsi:type="dcterms:W3CDTF">2001-01-09T08:27:55Z</dcterms:created>
  <dcterms:modified xsi:type="dcterms:W3CDTF">2013-03-28T13:23:39Z</dcterms:modified>
  <cp:category/>
  <cp:version/>
  <cp:contentType/>
  <cp:contentStatus/>
</cp:coreProperties>
</file>